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Kynällä täytettävä lomake" sheetId="1" r:id="rId1"/>
    <sheet name="Tietokoneella täytettävä lomake" sheetId="2" r:id="rId2"/>
  </sheets>
  <definedNames/>
  <calcPr fullCalcOnLoad="1"/>
</workbook>
</file>

<file path=xl/sharedStrings.xml><?xml version="1.0" encoding="utf-8"?>
<sst xmlns="http://schemas.openxmlformats.org/spreadsheetml/2006/main" count="500" uniqueCount="93">
  <si>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</si>
  <si>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</si>
  <si>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</si>
  <si>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</si>
  <si>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</si>
  <si>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</si>
  <si>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</si>
  <si>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</si>
  <si>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</si>
  <si>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</si>
  <si>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RUOKINTA</t>
  </si>
  <si>
    <t>Nuolukiven asentaminen</t>
  </si>
  <si>
    <t>21.</t>
  </si>
  <si>
    <t>23.</t>
  </si>
  <si>
    <t>24.</t>
  </si>
  <si>
    <t>25.</t>
  </si>
  <si>
    <t>Riistalinnun pesän suojaus</t>
  </si>
  <si>
    <t>31.</t>
  </si>
  <si>
    <t>32.</t>
  </si>
  <si>
    <t>RIISTAN TUTKIMUS</t>
  </si>
  <si>
    <t>Pyydetyn näytteen ottaminen ja lähettäminen</t>
  </si>
  <si>
    <t>Vesilintujen pesimäkanta- ja poikuearviointi</t>
  </si>
  <si>
    <t>ELINYMPÄRISTÖN PARANTAMINEN</t>
  </si>
  <si>
    <t>Luontaisen kevätvihantapaikan paljastaminen</t>
  </si>
  <si>
    <t>1 aari</t>
  </si>
  <si>
    <t>Uutun teko tai sijoitus</t>
  </si>
  <si>
    <t>Uutun vuosihuolto</t>
  </si>
  <si>
    <t>p</t>
  </si>
  <si>
    <t>x</t>
  </si>
  <si>
    <t xml:space="preserve"> =</t>
  </si>
  <si>
    <t>Kiveämisautomaatin teko</t>
  </si>
  <si>
    <t>Kiveämisautomaatin vuosihuolto</t>
  </si>
  <si>
    <t>Vesilintujen lepolautan teko tai sijoitus</t>
  </si>
  <si>
    <t>RIISTANSUOJAUS</t>
  </si>
  <si>
    <t>11.</t>
  </si>
  <si>
    <t>Metsästyslain valvominen</t>
  </si>
  <si>
    <t>a)</t>
  </si>
  <si>
    <t>Syyllistyneen kiinniotto ja/tai rikoksesta ilm.</t>
  </si>
  <si>
    <t>b)</t>
  </si>
  <si>
    <t>1 kohde</t>
  </si>
  <si>
    <t>1 kpl</t>
  </si>
  <si>
    <t>Katollisen ruokintalaitteen hoito (talvikausi)</t>
  </si>
  <si>
    <t>Hanhien ja vesilintujen jyväruokinta (kevätkausi)</t>
  </si>
  <si>
    <t>Kuolleen ja/tai sairaan riistaeläimen lähett. tutkittavaksi</t>
  </si>
  <si>
    <t>1 krt</t>
  </si>
  <si>
    <t>1 vrk</t>
  </si>
  <si>
    <t xml:space="preserve">Kettu </t>
  </si>
  <si>
    <t>Varislinnut (korppi, varis)</t>
  </si>
  <si>
    <t>Näätä</t>
  </si>
  <si>
    <t>Villiminkki</t>
  </si>
  <si>
    <t>Supikoira</t>
  </si>
  <si>
    <t>Kärppä</t>
  </si>
  <si>
    <t>c)</t>
  </si>
  <si>
    <t>Toiminnan luvallisuuden tarkastus</t>
  </si>
  <si>
    <t>Osallistuminen johdettuun metsästyksen valvontaan</t>
  </si>
  <si>
    <t xml:space="preserve">VAHINKOELÄINKANNAN SÄÄTELY JA RIISTAVAHINKOJEN EHKÄISY </t>
  </si>
  <si>
    <t>Salla</t>
  </si>
  <si>
    <t xml:space="preserve"> </t>
  </si>
  <si>
    <t xml:space="preserve"> /</t>
  </si>
  <si>
    <t>riistanhoitaja</t>
  </si>
  <si>
    <t>varmentaja</t>
  </si>
  <si>
    <t>Yht:</t>
  </si>
  <si>
    <t>metsästysseura</t>
  </si>
  <si>
    <t>Riistakolmion laskenta tai muu riistakannan arviointi</t>
  </si>
  <si>
    <t>RIISTANHOIDON NEUVONTA</t>
  </si>
  <si>
    <t>Osallistuminen riistanhoitokurssille</t>
  </si>
  <si>
    <t>1 tilaisuus</t>
  </si>
  <si>
    <t>Osallistuminen riistanhoitotalkoisiin</t>
  </si>
  <si>
    <t>Osallistuminen rh- neuvonta/koulutus tilaisuuteen</t>
  </si>
  <si>
    <t>Tiedotustoiminta, rh-artikkeli metsästäjälehdessä</t>
  </si>
  <si>
    <t>Tiedotustoiminta, rh-artikkeli muussa julkaisussa</t>
  </si>
  <si>
    <t xml:space="preserve">                                 SALLAN RIISTANHOITOYHDISTYS</t>
  </si>
  <si>
    <t>Riistapellon teko</t>
  </si>
  <si>
    <t>Riistantutkimuksen avustaminen</t>
  </si>
  <si>
    <t>2 kpl</t>
  </si>
  <si>
    <t>Katollisen ruokintalaitteen teko ja sijoitus</t>
  </si>
  <si>
    <t>27.</t>
  </si>
  <si>
    <t>28.</t>
  </si>
  <si>
    <t>12.</t>
  </si>
  <si>
    <t>13.</t>
  </si>
  <si>
    <t>14.</t>
  </si>
  <si>
    <t>15.</t>
  </si>
  <si>
    <t>16.</t>
  </si>
  <si>
    <t>17.</t>
  </si>
  <si>
    <t>18.</t>
  </si>
  <si>
    <t>20.</t>
  </si>
  <si>
    <t>19.</t>
  </si>
  <si>
    <t>22.</t>
  </si>
  <si>
    <t>29.</t>
  </si>
  <si>
    <t>30.</t>
  </si>
  <si>
    <t>Katetun rypypaikan teko, koko väh. 2m2</t>
  </si>
  <si>
    <t>Tiedotustoiminta www.riista.fi sivuilla tai vast. sivuilla.</t>
  </si>
  <si>
    <t xml:space="preserve"> Sallan rhy:n riistanhoitokilpailun sääntöjen pistemäärät ja vastauslomake 1.1. - 31.12.20_____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</si>
</sst>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#,##0.00\ [$€-1]"/>
    <numFmt numFmtId="176" formatCode="0.0"/>
    <numFmt numFmtId="177" formatCode="0.000"/>
    <numFmt numFmtId="178" formatCode="0.0000"/>
    <numFmt numFmtId="179" formatCode="0.00000"/>
  </numFmts>
  <fonts count="55">
    <font>
      <sz val="10"/>
      <name val="Arial"/>
      <family val="0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b/>
      <sz val="7"/>
      <name val="Tahoma"/>
      <family val="2"/>
    </font>
    <font>
      <sz val="11"/>
      <name val="Arial"/>
      <family val="0"/>
    </font>
    <font>
      <b/>
      <sz val="12"/>
      <name val="Tahoma"/>
      <family val="2"/>
    </font>
    <font>
      <b/>
      <sz val="10"/>
      <name val="Arial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55</xdr:row>
      <xdr:rowOff>47625</xdr:rowOff>
    </xdr:from>
    <xdr:to>
      <xdr:col>24</xdr:col>
      <xdr:colOff>438150</xdr:colOff>
      <xdr:row>60</xdr:row>
      <xdr:rowOff>57150</xdr:rowOff>
    </xdr:to>
    <xdr:sp>
      <xdr:nvSpPr>
        <xdr:cNvPr id="1" name="Oval 1"/>
        <xdr:cNvSpPr>
          <a:spLocks/>
        </xdr:cNvSpPr>
      </xdr:nvSpPr>
      <xdr:spPr>
        <a:xfrm>
          <a:off x="5400675" y="8810625"/>
          <a:ext cx="714375" cy="8001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56</xdr:row>
      <xdr:rowOff>38100</xdr:rowOff>
    </xdr:from>
    <xdr:to>
      <xdr:col>26</xdr:col>
      <xdr:colOff>66675</xdr:colOff>
      <xdr:row>58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8963025"/>
          <a:ext cx="1209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Leima</a:t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4</xdr:col>
      <xdr:colOff>209550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666750" y="8763000"/>
          <a:ext cx="419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55</xdr:row>
      <xdr:rowOff>9525</xdr:rowOff>
    </xdr:from>
    <xdr:to>
      <xdr:col>7</xdr:col>
      <xdr:colOff>142875</xdr:colOff>
      <xdr:row>55</xdr:row>
      <xdr:rowOff>9525</xdr:rowOff>
    </xdr:to>
    <xdr:sp>
      <xdr:nvSpPr>
        <xdr:cNvPr id="4" name="Line 4"/>
        <xdr:cNvSpPr>
          <a:spLocks/>
        </xdr:cNvSpPr>
      </xdr:nvSpPr>
      <xdr:spPr>
        <a:xfrm>
          <a:off x="1219200" y="8772525"/>
          <a:ext cx="4572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55</xdr:row>
      <xdr:rowOff>9525</xdr:rowOff>
    </xdr:from>
    <xdr:to>
      <xdr:col>12</xdr:col>
      <xdr:colOff>28575</xdr:colOff>
      <xdr:row>55</xdr:row>
      <xdr:rowOff>9525</xdr:rowOff>
    </xdr:to>
    <xdr:sp>
      <xdr:nvSpPr>
        <xdr:cNvPr id="5" name="Line 5"/>
        <xdr:cNvSpPr>
          <a:spLocks/>
        </xdr:cNvSpPr>
      </xdr:nvSpPr>
      <xdr:spPr>
        <a:xfrm>
          <a:off x="1771650" y="8772525"/>
          <a:ext cx="8858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13</xdr:col>
      <xdr:colOff>28575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9086850"/>
          <a:ext cx="28479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0</xdr:colOff>
      <xdr:row>60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9553575"/>
          <a:ext cx="284797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57</xdr:row>
      <xdr:rowOff>0</xdr:rowOff>
    </xdr:from>
    <xdr:to>
      <xdr:col>22</xdr:col>
      <xdr:colOff>19050</xdr:colOff>
      <xdr:row>57</xdr:row>
      <xdr:rowOff>0</xdr:rowOff>
    </xdr:to>
    <xdr:sp>
      <xdr:nvSpPr>
        <xdr:cNvPr id="8" name="Line 8"/>
        <xdr:cNvSpPr>
          <a:spLocks/>
        </xdr:cNvSpPr>
      </xdr:nvSpPr>
      <xdr:spPr>
        <a:xfrm>
          <a:off x="3524250" y="9086850"/>
          <a:ext cx="17716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55</xdr:row>
      <xdr:rowOff>47625</xdr:rowOff>
    </xdr:from>
    <xdr:to>
      <xdr:col>24</xdr:col>
      <xdr:colOff>438150</xdr:colOff>
      <xdr:row>60</xdr:row>
      <xdr:rowOff>57150</xdr:rowOff>
    </xdr:to>
    <xdr:sp>
      <xdr:nvSpPr>
        <xdr:cNvPr id="1" name="Oval 1"/>
        <xdr:cNvSpPr>
          <a:spLocks/>
        </xdr:cNvSpPr>
      </xdr:nvSpPr>
      <xdr:spPr>
        <a:xfrm>
          <a:off x="5400675" y="8810625"/>
          <a:ext cx="714375" cy="8001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180975</xdr:colOff>
      <xdr:row>56</xdr:row>
      <xdr:rowOff>38100</xdr:rowOff>
    </xdr:from>
    <xdr:to>
      <xdr:col>26</xdr:col>
      <xdr:colOff>66675</xdr:colOff>
      <xdr:row>58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8963025"/>
          <a:ext cx="1209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Leima</a:t>
          </a:r>
        </a:p>
      </xdr:txBody>
    </xdr:sp>
    <xdr:clientData/>
  </xdr:twoCellAnchor>
  <xdr:twoCellAnchor>
    <xdr:from>
      <xdr:col>3</xdr:col>
      <xdr:colOff>9525</xdr:colOff>
      <xdr:row>55</xdr:row>
      <xdr:rowOff>0</xdr:rowOff>
    </xdr:from>
    <xdr:to>
      <xdr:col>4</xdr:col>
      <xdr:colOff>209550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666750" y="8763000"/>
          <a:ext cx="4191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55</xdr:row>
      <xdr:rowOff>9525</xdr:rowOff>
    </xdr:from>
    <xdr:to>
      <xdr:col>7</xdr:col>
      <xdr:colOff>142875</xdr:colOff>
      <xdr:row>55</xdr:row>
      <xdr:rowOff>9525</xdr:rowOff>
    </xdr:to>
    <xdr:sp>
      <xdr:nvSpPr>
        <xdr:cNvPr id="4" name="Line 4"/>
        <xdr:cNvSpPr>
          <a:spLocks/>
        </xdr:cNvSpPr>
      </xdr:nvSpPr>
      <xdr:spPr>
        <a:xfrm>
          <a:off x="1219200" y="8772525"/>
          <a:ext cx="45720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55</xdr:row>
      <xdr:rowOff>9525</xdr:rowOff>
    </xdr:from>
    <xdr:to>
      <xdr:col>12</xdr:col>
      <xdr:colOff>28575</xdr:colOff>
      <xdr:row>55</xdr:row>
      <xdr:rowOff>9525</xdr:rowOff>
    </xdr:to>
    <xdr:sp>
      <xdr:nvSpPr>
        <xdr:cNvPr id="5" name="Line 5"/>
        <xdr:cNvSpPr>
          <a:spLocks/>
        </xdr:cNvSpPr>
      </xdr:nvSpPr>
      <xdr:spPr>
        <a:xfrm>
          <a:off x="1771650" y="8772525"/>
          <a:ext cx="8858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13</xdr:col>
      <xdr:colOff>28575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9086850"/>
          <a:ext cx="28479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0</xdr:colOff>
      <xdr:row>60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9553575"/>
          <a:ext cx="2847975" cy="952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</xdr:colOff>
      <xdr:row>57</xdr:row>
      <xdr:rowOff>0</xdr:rowOff>
    </xdr:from>
    <xdr:to>
      <xdr:col>22</xdr:col>
      <xdr:colOff>19050</xdr:colOff>
      <xdr:row>57</xdr:row>
      <xdr:rowOff>0</xdr:rowOff>
    </xdr:to>
    <xdr:sp>
      <xdr:nvSpPr>
        <xdr:cNvPr id="8" name="Line 8"/>
        <xdr:cNvSpPr>
          <a:spLocks/>
        </xdr:cNvSpPr>
      </xdr:nvSpPr>
      <xdr:spPr>
        <a:xfrm>
          <a:off x="3524250" y="9086850"/>
          <a:ext cx="17716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9"/>
  <sheetViews>
    <sheetView showGridLines="0" tabSelected="1" zoomScalePageLayoutView="0" workbookViewId="0" topLeftCell="A1">
      <selection activeCell="L15" sqref="L15"/>
    </sheetView>
  </sheetViews>
  <sheetFormatPr defaultColWidth="9.140625" defaultRowHeight="12.75"/>
  <cols>
    <col min="1" max="13" width="3.28125" style="1" customWidth="1"/>
    <col min="14" max="14" width="9.8515625" style="1" customWidth="1"/>
    <col min="15" max="16" width="3.28125" style="1" customWidth="1"/>
    <col min="17" max="17" width="2.28125" style="1" customWidth="1"/>
    <col min="18" max="18" width="5.57421875" style="1" customWidth="1"/>
    <col min="19" max="19" width="3.28125" style="1" customWidth="1"/>
    <col min="20" max="20" width="2.28125" style="1" customWidth="1"/>
    <col min="21" max="22" width="3.28125" style="1" customWidth="1"/>
    <col min="23" max="23" width="3.7109375" style="1" customWidth="1"/>
    <col min="24" max="24" width="2.28125" style="1" customWidth="1"/>
    <col min="25" max="25" width="7.28125" style="1" customWidth="1"/>
    <col min="26" max="28" width="3.28125" style="1" customWidth="1"/>
    <col min="29" max="29" width="4.28125" style="1" customWidth="1"/>
    <col min="30" max="30" width="3.8515625" style="1" customWidth="1"/>
    <col min="31" max="127" width="3.28125" style="1" customWidth="1"/>
    <col min="128" max="16384" width="9.140625" style="1" customWidth="1"/>
  </cols>
  <sheetData>
    <row r="1" spans="1:57" ht="12.75">
      <c r="A1" s="32"/>
      <c r="B1" s="32"/>
      <c r="C1" s="32"/>
      <c r="D1" s="32"/>
      <c r="E1" s="32"/>
      <c r="F1" s="4"/>
      <c r="G1" s="4"/>
      <c r="H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2.75" customHeight="1">
      <c r="A2" s="33"/>
      <c r="B2" s="34"/>
      <c r="C2" s="35"/>
      <c r="D2" s="35"/>
      <c r="E2" s="3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2" customHeight="1">
      <c r="A3" s="36"/>
      <c r="B3" s="35"/>
      <c r="C3" s="35"/>
      <c r="D3" s="35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ht="16.5" customHeight="1">
      <c r="A4" s="27" t="s">
        <v>71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s="2" customFormat="1" ht="16.5" customHeight="1">
      <c r="A5" s="45" t="s">
        <v>92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2:57" s="5" customFormat="1" ht="9.75" customHeight="1">
      <c r="B6" s="23"/>
      <c r="I6" s="6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5" customFormat="1" ht="12.75" customHeight="1">
      <c r="A7" s="22" t="s">
        <v>22</v>
      </c>
      <c r="T7" s="13"/>
      <c r="U7" s="13"/>
      <c r="V7" s="13"/>
      <c r="W7" s="13"/>
      <c r="X7" s="13"/>
      <c r="Y7" s="13"/>
      <c r="Z7" s="13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2:57" s="5" customFormat="1" ht="12.75" customHeight="1">
      <c r="B8" s="6" t="s">
        <v>0</v>
      </c>
      <c r="C8" s="6" t="s">
        <v>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" t="s">
        <v>40</v>
      </c>
      <c r="P8" s="8"/>
      <c r="Q8" s="12"/>
      <c r="R8" s="8">
        <v>30</v>
      </c>
      <c r="S8" s="39" t="s">
        <v>27</v>
      </c>
      <c r="T8" s="15" t="s">
        <v>28</v>
      </c>
      <c r="U8" s="44"/>
      <c r="V8" s="44"/>
      <c r="W8" s="44"/>
      <c r="X8" s="25" t="s">
        <v>29</v>
      </c>
      <c r="Y8" s="18"/>
      <c r="Z8" s="14" t="s">
        <v>27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2:57" s="5" customFormat="1" ht="12.75" customHeight="1">
      <c r="B9" s="6" t="s">
        <v>1</v>
      </c>
      <c r="C9" s="9" t="s">
        <v>72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 t="s">
        <v>24</v>
      </c>
      <c r="P9" s="10"/>
      <c r="Q9" s="12"/>
      <c r="R9" s="8">
        <v>5</v>
      </c>
      <c r="S9" s="39" t="s">
        <v>27</v>
      </c>
      <c r="T9" s="15" t="s">
        <v>28</v>
      </c>
      <c r="U9" s="44"/>
      <c r="V9" s="44"/>
      <c r="W9" s="44"/>
      <c r="X9" s="25" t="s">
        <v>29</v>
      </c>
      <c r="Y9" s="18"/>
      <c r="Z9" s="14" t="s">
        <v>27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2:57" s="5" customFormat="1" ht="12.75" customHeight="1">
      <c r="B10" s="6" t="s">
        <v>2</v>
      </c>
      <c r="C10" s="9" t="s">
        <v>23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9" t="s">
        <v>24</v>
      </c>
      <c r="P10" s="10"/>
      <c r="Q10" s="12"/>
      <c r="R10" s="8">
        <v>10</v>
      </c>
      <c r="S10" s="39" t="s">
        <v>27</v>
      </c>
      <c r="T10" s="15" t="s">
        <v>28</v>
      </c>
      <c r="U10" s="44"/>
      <c r="V10" s="44"/>
      <c r="W10" s="44"/>
      <c r="X10" s="25" t="s">
        <v>29</v>
      </c>
      <c r="Y10" s="18"/>
      <c r="Z10" s="14" t="s">
        <v>27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2:57" s="5" customFormat="1" ht="12.75" customHeight="1">
      <c r="B11" s="6" t="s">
        <v>3</v>
      </c>
      <c r="C11" s="9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 t="s">
        <v>40</v>
      </c>
      <c r="P11" s="10"/>
      <c r="Q11" s="12"/>
      <c r="R11" s="8">
        <v>20</v>
      </c>
      <c r="S11" s="39" t="s">
        <v>27</v>
      </c>
      <c r="T11" s="15" t="s">
        <v>28</v>
      </c>
      <c r="U11" s="44"/>
      <c r="V11" s="44"/>
      <c r="W11" s="44"/>
      <c r="X11" s="25" t="s">
        <v>29</v>
      </c>
      <c r="Y11" s="18"/>
      <c r="Z11" s="14" t="s">
        <v>27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2:57" s="5" customFormat="1" ht="12.75" customHeight="1">
      <c r="B12" s="6" t="s">
        <v>4</v>
      </c>
      <c r="C12" s="9" t="s">
        <v>26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 t="s">
        <v>40</v>
      </c>
      <c r="P12" s="10"/>
      <c r="Q12" s="12"/>
      <c r="R12" s="8">
        <v>5</v>
      </c>
      <c r="S12" s="39" t="s">
        <v>27</v>
      </c>
      <c r="T12" s="15" t="s">
        <v>28</v>
      </c>
      <c r="U12" s="44"/>
      <c r="V12" s="44"/>
      <c r="W12" s="44"/>
      <c r="X12" s="25" t="s">
        <v>29</v>
      </c>
      <c r="Y12" s="18"/>
      <c r="Z12" s="14" t="s">
        <v>27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2:57" s="5" customFormat="1" ht="12.75" customHeight="1">
      <c r="B13" s="6" t="s">
        <v>5</v>
      </c>
      <c r="C13" s="7" t="s">
        <v>32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 t="s">
        <v>40</v>
      </c>
      <c r="P13" s="10"/>
      <c r="R13" s="17">
        <v>20</v>
      </c>
      <c r="S13" s="39" t="s">
        <v>27</v>
      </c>
      <c r="T13" s="15" t="s">
        <v>28</v>
      </c>
      <c r="U13" s="44"/>
      <c r="V13" s="44"/>
      <c r="W13" s="44"/>
      <c r="X13" s="25" t="s">
        <v>29</v>
      </c>
      <c r="Y13" s="18"/>
      <c r="Z13" s="14" t="s">
        <v>27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2:57" s="5" customFormat="1" ht="9.75" customHeight="1">
      <c r="B14" s="6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2"/>
      <c r="R14" s="19"/>
      <c r="S14" s="14"/>
      <c r="T14" s="15"/>
      <c r="U14" s="20"/>
      <c r="V14" s="20"/>
      <c r="W14" s="20"/>
      <c r="X14" s="25"/>
      <c r="Y14" s="21"/>
      <c r="Z14" s="14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s="5" customFormat="1" ht="12.75" customHeight="1">
      <c r="A15" s="22" t="s">
        <v>33</v>
      </c>
      <c r="B15" s="6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2"/>
      <c r="R15" s="19"/>
      <c r="S15" s="14"/>
      <c r="T15" s="15"/>
      <c r="U15" s="20"/>
      <c r="V15" s="20"/>
      <c r="W15" s="20"/>
      <c r="X15" s="25"/>
      <c r="Y15" s="21"/>
      <c r="Z15" s="14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s="5" customFormat="1" ht="12.75" customHeight="1">
      <c r="A16" s="6"/>
      <c r="B16" s="6" t="s">
        <v>6</v>
      </c>
      <c r="C16" s="6" t="s">
        <v>35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S16" s="24"/>
      <c r="T16" s="14"/>
      <c r="U16" s="12"/>
      <c r="V16" s="12"/>
      <c r="W16" s="12"/>
      <c r="X16" s="26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s="5" customFormat="1" ht="12.75" customHeight="1">
      <c r="A17" s="6"/>
      <c r="B17" s="6" t="s">
        <v>36</v>
      </c>
      <c r="C17" s="7" t="s">
        <v>37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 t="s">
        <v>40</v>
      </c>
      <c r="P17" s="8"/>
      <c r="R17" s="8">
        <v>100</v>
      </c>
      <c r="S17" s="39" t="s">
        <v>27</v>
      </c>
      <c r="T17" s="15" t="s">
        <v>28</v>
      </c>
      <c r="U17" s="44"/>
      <c r="V17" s="44"/>
      <c r="W17" s="44"/>
      <c r="X17" s="25" t="s">
        <v>29</v>
      </c>
      <c r="Y17" s="18"/>
      <c r="Z17" s="14" t="s">
        <v>27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s="5" customFormat="1" ht="12.75" customHeight="1">
      <c r="A18" s="6"/>
      <c r="B18" s="6" t="s">
        <v>38</v>
      </c>
      <c r="C18" s="7" t="s">
        <v>53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 t="s">
        <v>40</v>
      </c>
      <c r="P18" s="8"/>
      <c r="R18" s="8">
        <v>15</v>
      </c>
      <c r="S18" s="39" t="s">
        <v>27</v>
      </c>
      <c r="T18" s="15" t="s">
        <v>28</v>
      </c>
      <c r="U18" s="44"/>
      <c r="V18" s="44"/>
      <c r="W18" s="44"/>
      <c r="X18" s="25" t="s">
        <v>29</v>
      </c>
      <c r="Y18" s="18"/>
      <c r="Z18" s="14" t="s">
        <v>27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s="5" customFormat="1" ht="12.75" customHeight="1">
      <c r="A19" s="6"/>
      <c r="B19" s="6" t="s">
        <v>52</v>
      </c>
      <c r="C19" s="9" t="s">
        <v>54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7" t="s">
        <v>44</v>
      </c>
      <c r="P19" s="10"/>
      <c r="R19" s="8">
        <v>50</v>
      </c>
      <c r="S19" s="39" t="s">
        <v>27</v>
      </c>
      <c r="T19" s="15" t="s">
        <v>28</v>
      </c>
      <c r="U19" s="44"/>
      <c r="V19" s="44"/>
      <c r="W19" s="44"/>
      <c r="X19" s="25" t="s">
        <v>29</v>
      </c>
      <c r="Y19" s="18"/>
      <c r="Z19" s="14" t="s">
        <v>27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s="5" customFormat="1" ht="9.75" customHeight="1">
      <c r="A20" s="6"/>
      <c r="B20" s="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R20" s="12"/>
      <c r="S20" s="14"/>
      <c r="T20" s="15"/>
      <c r="U20" s="20"/>
      <c r="V20" s="20"/>
      <c r="W20" s="20"/>
      <c r="X20" s="25"/>
      <c r="Y20" s="20"/>
      <c r="Z20" s="14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s="5" customFormat="1" ht="12.75" customHeight="1">
      <c r="A21" s="22" t="s">
        <v>10</v>
      </c>
      <c r="O21" s="6"/>
      <c r="S21" s="24"/>
      <c r="T21" s="12"/>
      <c r="U21" s="12"/>
      <c r="V21" s="12"/>
      <c r="W21" s="12"/>
      <c r="X21" s="26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2:57" s="5" customFormat="1" ht="12.75" customHeight="1">
      <c r="B22" s="6" t="s">
        <v>7</v>
      </c>
      <c r="C22" s="9" t="s">
        <v>41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7" t="s">
        <v>39</v>
      </c>
      <c r="P22" s="10"/>
      <c r="Q22" s="12"/>
      <c r="R22" s="8">
        <v>30</v>
      </c>
      <c r="S22" s="39" t="s">
        <v>27</v>
      </c>
      <c r="T22" s="15" t="s">
        <v>28</v>
      </c>
      <c r="U22" s="44"/>
      <c r="V22" s="44"/>
      <c r="W22" s="44"/>
      <c r="X22" s="25" t="s">
        <v>29</v>
      </c>
      <c r="Y22" s="18"/>
      <c r="Z22" s="14" t="s">
        <v>27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2:57" s="5" customFormat="1" ht="12.75" customHeight="1">
      <c r="B23" s="6" t="s">
        <v>8</v>
      </c>
      <c r="C23" s="9" t="s">
        <v>42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7" t="s">
        <v>39</v>
      </c>
      <c r="P23" s="10"/>
      <c r="Q23" s="12"/>
      <c r="R23" s="8">
        <v>30</v>
      </c>
      <c r="S23" s="39" t="s">
        <v>27</v>
      </c>
      <c r="T23" s="15" t="s">
        <v>28</v>
      </c>
      <c r="U23" s="44"/>
      <c r="V23" s="44"/>
      <c r="W23" s="44"/>
      <c r="X23" s="25" t="s">
        <v>29</v>
      </c>
      <c r="Y23" s="18"/>
      <c r="Z23" s="14" t="s">
        <v>27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2:57" s="5" customFormat="1" ht="12.75" customHeight="1">
      <c r="B24" s="6" t="s">
        <v>9</v>
      </c>
      <c r="C24" s="9" t="s">
        <v>75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7" t="s">
        <v>40</v>
      </c>
      <c r="P24" s="10"/>
      <c r="Q24" s="12"/>
      <c r="R24" s="8">
        <v>30</v>
      </c>
      <c r="S24" s="39" t="s">
        <v>27</v>
      </c>
      <c r="T24" s="15" t="s">
        <v>28</v>
      </c>
      <c r="U24" s="44"/>
      <c r="V24" s="44"/>
      <c r="W24" s="44"/>
      <c r="X24" s="25" t="s">
        <v>29</v>
      </c>
      <c r="Y24" s="18"/>
      <c r="Z24" s="14" t="s">
        <v>27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2:57" s="5" customFormat="1" ht="12.75" customHeight="1">
      <c r="B25" s="6" t="s">
        <v>34</v>
      </c>
      <c r="C25" s="9" t="s">
        <v>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7" t="s">
        <v>40</v>
      </c>
      <c r="P25" s="10"/>
      <c r="Q25" s="12"/>
      <c r="R25" s="8">
        <v>15</v>
      </c>
      <c r="S25" s="39" t="s">
        <v>27</v>
      </c>
      <c r="T25" s="15" t="s">
        <v>28</v>
      </c>
      <c r="U25" s="44"/>
      <c r="V25" s="44"/>
      <c r="W25" s="44"/>
      <c r="X25" s="25" t="s">
        <v>29</v>
      </c>
      <c r="Y25" s="18"/>
      <c r="Z25" s="14" t="s">
        <v>27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2:57" s="5" customFormat="1" ht="12.75" customHeight="1">
      <c r="B26" s="6" t="s">
        <v>78</v>
      </c>
      <c r="C26" s="7" t="s">
        <v>30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 t="s">
        <v>40</v>
      </c>
      <c r="P26" s="8"/>
      <c r="Q26" s="12"/>
      <c r="R26" s="8">
        <v>20</v>
      </c>
      <c r="S26" s="39" t="s">
        <v>27</v>
      </c>
      <c r="T26" s="15" t="s">
        <v>28</v>
      </c>
      <c r="U26" s="44"/>
      <c r="V26" s="44"/>
      <c r="W26" s="44"/>
      <c r="X26" s="25" t="s">
        <v>29</v>
      </c>
      <c r="Y26" s="18"/>
      <c r="Z26" s="14" t="s">
        <v>27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2:57" s="5" customFormat="1" ht="12.75" customHeight="1">
      <c r="B27" s="6" t="s">
        <v>79</v>
      </c>
      <c r="C27" s="7" t="s">
        <v>31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 t="s">
        <v>40</v>
      </c>
      <c r="P27" s="10"/>
      <c r="Q27" s="12"/>
      <c r="R27" s="17">
        <v>5</v>
      </c>
      <c r="S27" s="39" t="s">
        <v>27</v>
      </c>
      <c r="T27" s="15" t="s">
        <v>28</v>
      </c>
      <c r="U27" s="44"/>
      <c r="V27" s="44"/>
      <c r="W27" s="44"/>
      <c r="X27" s="25" t="s">
        <v>29</v>
      </c>
      <c r="Y27" s="18"/>
      <c r="Z27" s="14" t="s">
        <v>27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2:57" s="5" customFormat="1" ht="9.75" customHeight="1">
      <c r="B28" s="6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  <c r="P28" s="12"/>
      <c r="Q28" s="12"/>
      <c r="R28" s="12"/>
      <c r="S28" s="14"/>
      <c r="T28" s="15"/>
      <c r="U28" s="20"/>
      <c r="V28" s="20"/>
      <c r="W28" s="20"/>
      <c r="X28" s="16"/>
      <c r="Y28" s="20"/>
      <c r="Z28" s="14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s="5" customFormat="1" ht="12.75" customHeight="1">
      <c r="A29" s="22" t="s">
        <v>19</v>
      </c>
      <c r="C29" s="6"/>
      <c r="O29" s="13"/>
      <c r="P29" s="12"/>
      <c r="Q29" s="12"/>
      <c r="R29" s="12"/>
      <c r="S29" s="14"/>
      <c r="T29" s="15"/>
      <c r="U29" s="20"/>
      <c r="V29" s="20"/>
      <c r="W29" s="20"/>
      <c r="X29" s="16"/>
      <c r="Y29" s="20"/>
      <c r="Z29" s="14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s="5" customFormat="1" ht="12.75" customHeight="1">
      <c r="A30" s="11"/>
      <c r="B30" s="6" t="s">
        <v>80</v>
      </c>
      <c r="C30" s="7" t="s">
        <v>43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7" t="s">
        <v>40</v>
      </c>
      <c r="P30" s="8"/>
      <c r="Q30" s="12"/>
      <c r="R30" s="8">
        <v>50</v>
      </c>
      <c r="S30" s="39" t="s">
        <v>27</v>
      </c>
      <c r="T30" s="15" t="s">
        <v>28</v>
      </c>
      <c r="U30" s="44"/>
      <c r="V30" s="44"/>
      <c r="W30" s="44"/>
      <c r="X30" s="25" t="s">
        <v>29</v>
      </c>
      <c r="Y30" s="18"/>
      <c r="Z30" s="14" t="s">
        <v>27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s="5" customFormat="1" ht="12.75" customHeight="1">
      <c r="A31" s="6"/>
      <c r="B31" s="6" t="s">
        <v>81</v>
      </c>
      <c r="C31" s="9" t="s">
        <v>20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9" t="s">
        <v>40</v>
      </c>
      <c r="P31" s="10"/>
      <c r="Q31" s="12"/>
      <c r="R31" s="8">
        <v>50</v>
      </c>
      <c r="S31" s="39" t="s">
        <v>27</v>
      </c>
      <c r="T31" s="15" t="s">
        <v>28</v>
      </c>
      <c r="U31" s="44"/>
      <c r="V31" s="44"/>
      <c r="W31" s="44"/>
      <c r="X31" s="25" t="s">
        <v>29</v>
      </c>
      <c r="Y31" s="18"/>
      <c r="Z31" s="14" t="s">
        <v>27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s="5" customFormat="1" ht="12.75" customHeight="1">
      <c r="A32" s="6"/>
      <c r="B32" s="6" t="s">
        <v>82</v>
      </c>
      <c r="C32" s="9" t="s">
        <v>73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9" t="s">
        <v>45</v>
      </c>
      <c r="P32" s="10"/>
      <c r="Q32" s="12"/>
      <c r="R32" s="8">
        <v>30</v>
      </c>
      <c r="S32" s="39" t="s">
        <v>27</v>
      </c>
      <c r="T32" s="15" t="s">
        <v>28</v>
      </c>
      <c r="U32" s="44"/>
      <c r="V32" s="44"/>
      <c r="W32" s="44"/>
      <c r="X32" s="25" t="s">
        <v>29</v>
      </c>
      <c r="Y32" s="18"/>
      <c r="Z32" s="14" t="s">
        <v>27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s="5" customFormat="1" ht="12.75" customHeight="1">
      <c r="A33" s="6"/>
      <c r="B33" s="6" t="s">
        <v>83</v>
      </c>
      <c r="C33" s="9" t="s">
        <v>63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9" t="s">
        <v>44</v>
      </c>
      <c r="P33" s="10"/>
      <c r="Q33" s="12"/>
      <c r="R33" s="8">
        <v>30</v>
      </c>
      <c r="S33" s="39" t="s">
        <v>27</v>
      </c>
      <c r="T33" s="15" t="s">
        <v>28</v>
      </c>
      <c r="U33" s="44"/>
      <c r="V33" s="44"/>
      <c r="W33" s="44"/>
      <c r="X33" s="25" t="s">
        <v>29</v>
      </c>
      <c r="Y33" s="18"/>
      <c r="Z33" s="14" t="s">
        <v>27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s="5" customFormat="1" ht="12.75" customHeight="1">
      <c r="A34" s="6"/>
      <c r="B34" s="6" t="s">
        <v>84</v>
      </c>
      <c r="C34" s="9" t="s">
        <v>21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9" t="s">
        <v>44</v>
      </c>
      <c r="P34" s="10"/>
      <c r="Q34" s="12"/>
      <c r="R34" s="8">
        <v>30</v>
      </c>
      <c r="S34" s="39" t="s">
        <v>27</v>
      </c>
      <c r="T34" s="15" t="s">
        <v>28</v>
      </c>
      <c r="U34" s="44"/>
      <c r="V34" s="44"/>
      <c r="W34" s="44"/>
      <c r="X34" s="25" t="s">
        <v>29</v>
      </c>
      <c r="Y34" s="18"/>
      <c r="Z34" s="14" t="s">
        <v>27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s="5" customFormat="1" ht="9.75" customHeight="1">
      <c r="A35" s="6"/>
      <c r="O35" s="13"/>
      <c r="P35" s="12"/>
      <c r="Q35" s="12"/>
      <c r="R35" s="12"/>
      <c r="S35" s="14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s="5" customFormat="1" ht="12.75" customHeight="1">
      <c r="A36" s="22" t="s">
        <v>55</v>
      </c>
      <c r="O36" s="6"/>
      <c r="S36" s="24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s="5" customFormat="1" ht="12.75" customHeight="1">
      <c r="A37" s="11"/>
      <c r="B37" s="42" t="s">
        <v>86</v>
      </c>
      <c r="C37" s="7" t="s">
        <v>47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7" t="s">
        <v>40</v>
      </c>
      <c r="P37" s="8"/>
      <c r="R37" s="8">
        <v>10</v>
      </c>
      <c r="S37" s="39" t="s">
        <v>27</v>
      </c>
      <c r="T37" s="15" t="s">
        <v>28</v>
      </c>
      <c r="U37" s="44"/>
      <c r="V37" s="44"/>
      <c r="W37" s="44"/>
      <c r="X37" s="25" t="s">
        <v>29</v>
      </c>
      <c r="Y37" s="18"/>
      <c r="Z37" s="14" t="s">
        <v>27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s="5" customFormat="1" ht="12.75" customHeight="1">
      <c r="A38" s="11"/>
      <c r="B38" s="42" t="s">
        <v>85</v>
      </c>
      <c r="C38" s="9" t="s">
        <v>46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9" t="s">
        <v>40</v>
      </c>
      <c r="P38" s="10"/>
      <c r="R38" s="8">
        <v>50</v>
      </c>
      <c r="S38" s="39" t="s">
        <v>27</v>
      </c>
      <c r="T38" s="15" t="s">
        <v>28</v>
      </c>
      <c r="U38" s="44"/>
      <c r="V38" s="44"/>
      <c r="W38" s="44"/>
      <c r="X38" s="25" t="s">
        <v>29</v>
      </c>
      <c r="Y38" s="18"/>
      <c r="Z38" s="14" t="s">
        <v>27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s="5" customFormat="1" ht="12.75" customHeight="1">
      <c r="A39" s="6"/>
      <c r="B39" s="42" t="s">
        <v>12</v>
      </c>
      <c r="C39" s="9" t="s">
        <v>48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9" t="s">
        <v>40</v>
      </c>
      <c r="P39" s="10"/>
      <c r="R39" s="8">
        <v>30</v>
      </c>
      <c r="S39" s="39" t="s">
        <v>27</v>
      </c>
      <c r="T39" s="15" t="s">
        <v>28</v>
      </c>
      <c r="U39" s="44"/>
      <c r="V39" s="44"/>
      <c r="W39" s="44"/>
      <c r="X39" s="25" t="s">
        <v>29</v>
      </c>
      <c r="Y39" s="18"/>
      <c r="Z39" s="14" t="s">
        <v>27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s="5" customFormat="1" ht="12.75" customHeight="1">
      <c r="A40" s="6"/>
      <c r="B40" s="42" t="s">
        <v>87</v>
      </c>
      <c r="C40" s="9" t="s">
        <v>49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 t="s">
        <v>40</v>
      </c>
      <c r="P40" s="10"/>
      <c r="R40" s="8">
        <v>30</v>
      </c>
      <c r="S40" s="39" t="s">
        <v>27</v>
      </c>
      <c r="T40" s="15" t="s">
        <v>28</v>
      </c>
      <c r="U40" s="44"/>
      <c r="V40" s="44"/>
      <c r="W40" s="44"/>
      <c r="X40" s="25" t="s">
        <v>29</v>
      </c>
      <c r="Y40" s="18"/>
      <c r="Z40" s="14" t="s">
        <v>27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s="5" customFormat="1" ht="12.75" customHeight="1">
      <c r="A41" s="6"/>
      <c r="B41" s="42" t="s">
        <v>13</v>
      </c>
      <c r="C41" s="9" t="s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 t="s">
        <v>40</v>
      </c>
      <c r="P41" s="10"/>
      <c r="R41" s="8">
        <v>50</v>
      </c>
      <c r="S41" s="39" t="s">
        <v>27</v>
      </c>
      <c r="T41" s="15" t="s">
        <v>28</v>
      </c>
      <c r="U41" s="44"/>
      <c r="V41" s="44"/>
      <c r="W41" s="44"/>
      <c r="X41" s="25" t="s">
        <v>29</v>
      </c>
      <c r="Y41" s="18"/>
      <c r="Z41" s="14" t="s">
        <v>27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s="5" customFormat="1" ht="12.75" customHeight="1">
      <c r="A42" s="6"/>
      <c r="B42" s="42" t="s">
        <v>14</v>
      </c>
      <c r="C42" s="9" t="s">
        <v>51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 t="s">
        <v>40</v>
      </c>
      <c r="P42" s="10"/>
      <c r="R42" s="8">
        <v>30</v>
      </c>
      <c r="S42" s="39" t="s">
        <v>27</v>
      </c>
      <c r="T42" s="15" t="s">
        <v>28</v>
      </c>
      <c r="U42" s="44"/>
      <c r="V42" s="44"/>
      <c r="W42" s="44"/>
      <c r="X42" s="25" t="s">
        <v>29</v>
      </c>
      <c r="Y42" s="18"/>
      <c r="Z42" s="14" t="s">
        <v>27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s="5" customFormat="1" ht="12.75" customHeight="1">
      <c r="A43" s="6"/>
      <c r="B43" s="42" t="s">
        <v>15</v>
      </c>
      <c r="C43" s="9" t="s">
        <v>16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9" t="s">
        <v>40</v>
      </c>
      <c r="P43" s="10"/>
      <c r="R43" s="8">
        <v>30</v>
      </c>
      <c r="S43" s="39" t="s">
        <v>27</v>
      </c>
      <c r="T43" s="15" t="s">
        <v>28</v>
      </c>
      <c r="U43" s="44"/>
      <c r="V43" s="44"/>
      <c r="W43" s="44"/>
      <c r="X43" s="25" t="s">
        <v>29</v>
      </c>
      <c r="Y43" s="18"/>
      <c r="Z43" s="14" t="s">
        <v>27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5" customFormat="1" ht="9.75" customHeight="1">
      <c r="A44" s="6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s="5" customFormat="1" ht="12.75" customHeight="1">
      <c r="A45" s="22" t="s">
        <v>64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5" customFormat="1" ht="12.75" customHeight="1">
      <c r="A46" s="6"/>
      <c r="B46" s="7" t="s">
        <v>76</v>
      </c>
      <c r="C46" s="8" t="s">
        <v>65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" t="s">
        <v>45</v>
      </c>
      <c r="P46" s="8"/>
      <c r="R46" s="8">
        <v>30</v>
      </c>
      <c r="S46" s="39" t="s">
        <v>27</v>
      </c>
      <c r="T46" s="15" t="s">
        <v>28</v>
      </c>
      <c r="U46" s="44"/>
      <c r="V46" s="44"/>
      <c r="W46" s="44"/>
      <c r="X46" s="25" t="s">
        <v>29</v>
      </c>
      <c r="Y46" s="18"/>
      <c r="Z46" s="14" t="s">
        <v>27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5" customFormat="1" ht="12.75" customHeight="1">
      <c r="A47" s="6"/>
      <c r="B47" s="9" t="s">
        <v>77</v>
      </c>
      <c r="C47" s="9" t="s">
        <v>68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9" t="s">
        <v>66</v>
      </c>
      <c r="P47" s="10"/>
      <c r="R47" s="8">
        <v>10</v>
      </c>
      <c r="S47" s="39" t="s">
        <v>27</v>
      </c>
      <c r="T47" s="15" t="s">
        <v>28</v>
      </c>
      <c r="U47" s="44"/>
      <c r="V47" s="44"/>
      <c r="W47" s="44"/>
      <c r="X47" s="25" t="s">
        <v>29</v>
      </c>
      <c r="Y47" s="18"/>
      <c r="Z47" s="14" t="s">
        <v>27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s="5" customFormat="1" ht="12.75" customHeight="1">
      <c r="A48" s="6"/>
      <c r="B48" s="7" t="s">
        <v>88</v>
      </c>
      <c r="C48" s="9" t="s">
        <v>67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9" t="s">
        <v>45</v>
      </c>
      <c r="P48" s="10"/>
      <c r="R48" s="8">
        <v>30</v>
      </c>
      <c r="S48" s="39" t="s">
        <v>27</v>
      </c>
      <c r="T48" s="15" t="s">
        <v>28</v>
      </c>
      <c r="U48" s="44"/>
      <c r="V48" s="44"/>
      <c r="W48" s="44"/>
      <c r="X48" s="25" t="s">
        <v>29</v>
      </c>
      <c r="Y48" s="18"/>
      <c r="Z48" s="14" t="s">
        <v>27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s="5" customFormat="1" ht="12.75" customHeight="1">
      <c r="A49" s="6"/>
      <c r="B49" s="9" t="s">
        <v>89</v>
      </c>
      <c r="C49" s="9" t="s">
        <v>69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9" t="s">
        <v>40</v>
      </c>
      <c r="P49" s="10"/>
      <c r="R49" s="8">
        <v>15</v>
      </c>
      <c r="S49" s="39" t="s">
        <v>27</v>
      </c>
      <c r="T49" s="15" t="s">
        <v>28</v>
      </c>
      <c r="U49" s="44"/>
      <c r="V49" s="44"/>
      <c r="W49" s="44"/>
      <c r="X49" s="25" t="s">
        <v>29</v>
      </c>
      <c r="Y49" s="18"/>
      <c r="Z49" s="14" t="s">
        <v>27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s="5" customFormat="1" ht="12.75" customHeight="1">
      <c r="A50" s="6"/>
      <c r="B50" s="7" t="s">
        <v>17</v>
      </c>
      <c r="C50" s="9" t="s">
        <v>91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9" t="s">
        <v>40</v>
      </c>
      <c r="P50" s="10"/>
      <c r="R50" s="8">
        <v>5</v>
      </c>
      <c r="S50" s="39" t="s">
        <v>27</v>
      </c>
      <c r="T50" s="15" t="s">
        <v>28</v>
      </c>
      <c r="U50" s="44"/>
      <c r="V50" s="44"/>
      <c r="W50" s="44"/>
      <c r="X50" s="25" t="s">
        <v>29</v>
      </c>
      <c r="Y50" s="31"/>
      <c r="Z50" s="14" t="s">
        <v>27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s="5" customFormat="1" ht="12.75" customHeight="1">
      <c r="A51" s="6"/>
      <c r="B51" s="43" t="s">
        <v>18</v>
      </c>
      <c r="C51" s="9" t="s">
        <v>70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 t="s">
        <v>74</v>
      </c>
      <c r="P51" s="10"/>
      <c r="R51" s="8">
        <v>10</v>
      </c>
      <c r="S51" s="39" t="s">
        <v>27</v>
      </c>
      <c r="T51" s="15" t="s">
        <v>28</v>
      </c>
      <c r="U51" s="44"/>
      <c r="V51" s="44"/>
      <c r="W51" s="44"/>
      <c r="X51" s="25" t="s">
        <v>29</v>
      </c>
      <c r="Y51" s="31"/>
      <c r="Z51" s="14" t="s">
        <v>27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s="5" customFormat="1" ht="12.75" customHeight="1">
      <c r="A52" s="6"/>
      <c r="B52" s="13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2"/>
      <c r="R52" s="12"/>
      <c r="S52" s="14"/>
      <c r="T52" s="15"/>
      <c r="U52" s="20"/>
      <c r="V52" s="20"/>
      <c r="W52" s="20"/>
      <c r="X52" s="25"/>
      <c r="Y52" s="20"/>
      <c r="Z52" s="14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s="5" customFormat="1" ht="12.75" customHeight="1">
      <c r="A53" s="6"/>
      <c r="B53" s="13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2"/>
      <c r="R53" s="12"/>
      <c r="S53" s="14"/>
      <c r="T53" s="15"/>
      <c r="U53" s="20"/>
      <c r="V53" s="20"/>
      <c r="W53" s="20"/>
      <c r="X53" s="25"/>
      <c r="Y53" s="20"/>
      <c r="Z53" s="14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s="5" customFormat="1" ht="12.75" customHeight="1">
      <c r="A54" s="6"/>
      <c r="B54" s="13"/>
      <c r="AA54" s="24" t="s">
        <v>27</v>
      </c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s="5" customFormat="1" ht="12.75" customHeight="1" thickBot="1">
      <c r="A55" s="22" t="s">
        <v>56</v>
      </c>
      <c r="F55" s="22" t="s">
        <v>58</v>
      </c>
      <c r="V55" s="5" t="s">
        <v>61</v>
      </c>
      <c r="X55" s="28" t="s">
        <v>29</v>
      </c>
      <c r="Y55" s="41"/>
      <c r="Z55" s="40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4:57" s="5" customFormat="1" ht="12.75" customHeight="1" thickTop="1">
      <c r="D56" s="5" t="s">
        <v>57</v>
      </c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s="5" customFormat="1" ht="12.75" customHeight="1">
      <c r="A57" s="6"/>
      <c r="B57" s="6"/>
      <c r="C57" s="6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s="5" customFormat="1" ht="11.25" customHeight="1">
      <c r="A58" s="30" t="s">
        <v>59</v>
      </c>
      <c r="B58" s="6"/>
      <c r="C58" s="6"/>
      <c r="O58" s="29" t="s">
        <v>62</v>
      </c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28:57" s="5" customFormat="1" ht="12.75" customHeight="1"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3:57" s="5" customFormat="1" ht="12.75" customHeight="1">
      <c r="C60" s="6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s="5" customFormat="1" ht="12.75" customHeight="1">
      <c r="A61" s="30" t="s">
        <v>60</v>
      </c>
      <c r="C61" s="6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28:57" s="5" customFormat="1" ht="12.75" customHeight="1"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28:57" s="5" customFormat="1" ht="12.75" customHeight="1"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28:57" s="5" customFormat="1" ht="12.75" customHeight="1"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s="5" customFormat="1" ht="12.75" customHeight="1">
      <c r="A65" s="30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 s="5" customFormat="1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 s="5" customFormat="1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 s="5" customFormat="1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1:57" s="5" customFormat="1" ht="12.75" customHeight="1">
      <c r="A69" s="13"/>
      <c r="B69" s="13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1:57" s="5" customFormat="1" ht="12.75">
      <c r="A70" s="13"/>
      <c r="B70" s="13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s="5" customFormat="1" ht="12.75">
      <c r="A71" s="13"/>
      <c r="B71" s="1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s="5" customFormat="1" ht="12.75">
      <c r="A72" s="13"/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s="5" customFormat="1" ht="12.75">
      <c r="A73" s="13"/>
      <c r="B73" s="13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s="5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s="5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s="5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s="5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s="5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s="5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s="5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s="5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s="5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27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1:27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1:27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:27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:27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1:27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1:27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1:27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7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1:27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7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:27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1:27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:27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1:27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27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1:27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1:27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:27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:27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27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:27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1:27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:27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27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:27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:27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1:27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:27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:27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:27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27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:27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:27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7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:27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:27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:27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:27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:27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:27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:27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:27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:27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:27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:27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:27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:27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7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27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:27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:27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:27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:27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:27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:27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:27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:27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:27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:27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:27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:27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27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:27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:27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:27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:27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:27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:27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:27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:27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:27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:27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:27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:27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:27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:27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:27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:27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:27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:27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:27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:27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:27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:27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:27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:27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:27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:27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:27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:27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:27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:27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:27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:27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1:27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1:27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1:27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1:27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:27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1:27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1:27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1:27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1:27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1:27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1:27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1:27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1:27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1:27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1:27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1:27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:27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1:27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1:27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1:27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:27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1:27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1:27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1:27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1:27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1:27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1:27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1:27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1:27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:27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1:27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1:27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1:27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1:27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1:27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1:27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1:27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:27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:27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1:27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1:27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1:27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1:27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1:27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1:27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:27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1:27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1:27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1:27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1:27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1:27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1:27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1:27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1:27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1:27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1:27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1:27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1:27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1:27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:27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1:27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1:27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1:27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1:27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1:27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1:27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1:27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1:27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1:27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1:27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1:27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1:27" ht="12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1:27" ht="12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:27" ht="12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:27" ht="12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1:27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1:27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1:27" ht="12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1:27" ht="12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:27" ht="12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1:27" ht="12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1:27" ht="12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1:27" ht="12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:27" ht="12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:27" ht="12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1:27" ht="12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1:27" ht="12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1:27" ht="12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1:27" ht="12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1:27" ht="12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1:27" ht="12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1:27" ht="12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1:27" ht="12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1:27" ht="12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1:27" ht="12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:27" ht="12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1:27" ht="12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1:27" ht="12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1:27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:27" ht="12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1:27" ht="12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:27" ht="12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1:27" ht="12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:27" ht="12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:27" ht="12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1:27" ht="12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:27" ht="12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:27" ht="12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1:27" ht="12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:27" ht="12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1:27" ht="12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:27" ht="12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1:27" ht="12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:27" ht="12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1:27" ht="12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:27" ht="12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1:27" ht="12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1:27" ht="12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:27" ht="12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:27" ht="12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:27" ht="12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:27" ht="12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1:27" ht="12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:27" ht="12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:27" ht="12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1:27" ht="12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1:27" ht="12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1:27" ht="12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1:27" ht="12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1:27" ht="12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1:27" ht="12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1:27" ht="12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1:27" ht="12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1:27" ht="12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ht="12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ht="12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27" ht="12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:27" ht="12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27" ht="12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:27" ht="12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ht="12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:27" ht="12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27" ht="12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27" ht="12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ht="12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:27" ht="12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27" ht="12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ht="12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ht="12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27" ht="12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ht="12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ht="12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27" ht="12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:27" ht="12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ht="12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ht="12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:27" ht="12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:27" ht="12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ht="12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:27" ht="12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:27" ht="12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:27" ht="12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ht="12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ht="12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ht="12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:27" ht="12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:27" ht="12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:27" ht="12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:27" ht="12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:27" ht="12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:27" ht="12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:27" ht="12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:27" ht="12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:27" ht="12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:27" ht="12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ht="12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:27" ht="12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:27" ht="12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ht="12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:27" ht="12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ht="12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:27" ht="12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:27" ht="12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ht="12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:27" ht="12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:27" ht="12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:27" ht="12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ht="12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ht="12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:27" ht="12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:27" ht="12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ht="12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ht="12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:27" ht="12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ht="12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:27" ht="12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1:27" ht="12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:27" ht="12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:27" ht="12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1:27" ht="12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:27" ht="12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:27" ht="12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1:27" ht="12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1:27" ht="12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1:27" ht="12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1:27" ht="12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1:27" ht="12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1:27" ht="12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1:27" ht="12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1:27" ht="12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1:27" ht="12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:27" ht="12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1:27" ht="12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1:27" ht="12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1:27" ht="12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1:27" ht="12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1:27" ht="12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1:27" ht="12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1:27" ht="12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1:27" ht="12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1:27" ht="12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1:27" ht="12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1:27" ht="12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1:27" ht="12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1:27" ht="12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1:27" ht="12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1:27" ht="12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1:27" ht="12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1:27" ht="12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1:27" ht="12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1:27" ht="12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1:27" ht="12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1:27" ht="12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1:27" ht="12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1:27" ht="12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1:27" ht="12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1:27" ht="12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1:27" ht="12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1:27" ht="12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1:27" ht="12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1:27" ht="12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1:27" ht="12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1:27" ht="12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1:27" ht="12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1:27" ht="12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1:27" ht="12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1:27" ht="12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1:27" ht="12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1:27" ht="12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1:27" ht="12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1:27" ht="12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1:27" ht="12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1:27" ht="12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1:27" ht="12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1:27" ht="12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1:27" ht="12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1:27" ht="12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1:27" ht="12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1:27" ht="12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1:27" ht="12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1:27" ht="12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</sheetData>
  <sheetProtection/>
  <mergeCells count="34">
    <mergeCell ref="A5:AA5"/>
    <mergeCell ref="U17:W17"/>
    <mergeCell ref="U18:W18"/>
    <mergeCell ref="U13:W13"/>
    <mergeCell ref="U8:W8"/>
    <mergeCell ref="U9:W9"/>
    <mergeCell ref="U10:W10"/>
    <mergeCell ref="U11:W11"/>
    <mergeCell ref="U19:W19"/>
    <mergeCell ref="U30:W30"/>
    <mergeCell ref="U31:W31"/>
    <mergeCell ref="U12:W12"/>
    <mergeCell ref="U34:W34"/>
    <mergeCell ref="U33:W33"/>
    <mergeCell ref="U32:W32"/>
    <mergeCell ref="U22:W22"/>
    <mergeCell ref="U26:W26"/>
    <mergeCell ref="U27:W27"/>
    <mergeCell ref="U24:W24"/>
    <mergeCell ref="U25:W25"/>
    <mergeCell ref="U23:W23"/>
    <mergeCell ref="U43:W43"/>
    <mergeCell ref="U37:W37"/>
    <mergeCell ref="U38:W38"/>
    <mergeCell ref="U39:W39"/>
    <mergeCell ref="U40:W40"/>
    <mergeCell ref="U41:W41"/>
    <mergeCell ref="U42:W42"/>
    <mergeCell ref="U51:W51"/>
    <mergeCell ref="U50:W50"/>
    <mergeCell ref="U46:W46"/>
    <mergeCell ref="U47:W47"/>
    <mergeCell ref="U48:W48"/>
    <mergeCell ref="U49:W49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4"/>
  <drawing r:id="rId3"/>
  <legacyDrawing r:id="rId2"/>
  <oleObjects>
    <oleObject progId="Word.Picture.8" shapeId="685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E499"/>
  <sheetViews>
    <sheetView showGridLines="0" zoomScalePageLayoutView="0" workbookViewId="0" topLeftCell="A1">
      <selection activeCell="R10" sqref="R10"/>
    </sheetView>
  </sheetViews>
  <sheetFormatPr defaultColWidth="9.140625" defaultRowHeight="12.75"/>
  <cols>
    <col min="1" max="13" width="3.28125" style="1" customWidth="1"/>
    <col min="14" max="14" width="9.8515625" style="1" customWidth="1"/>
    <col min="15" max="16" width="3.28125" style="1" customWidth="1"/>
    <col min="17" max="17" width="2.28125" style="1" customWidth="1"/>
    <col min="18" max="18" width="5.57421875" style="1" customWidth="1"/>
    <col min="19" max="19" width="3.28125" style="1" customWidth="1"/>
    <col min="20" max="20" width="2.28125" style="1" customWidth="1"/>
    <col min="21" max="22" width="3.28125" style="1" customWidth="1"/>
    <col min="23" max="23" width="3.7109375" style="1" customWidth="1"/>
    <col min="24" max="24" width="2.28125" style="1" customWidth="1"/>
    <col min="25" max="25" width="7.28125" style="1" customWidth="1"/>
    <col min="26" max="28" width="3.28125" style="1" customWidth="1"/>
    <col min="29" max="29" width="4.28125" style="1" customWidth="1"/>
    <col min="30" max="30" width="3.8515625" style="1" customWidth="1"/>
    <col min="31" max="127" width="3.28125" style="1" customWidth="1"/>
    <col min="128" max="16384" width="9.140625" style="1" customWidth="1"/>
  </cols>
  <sheetData>
    <row r="1" spans="1:57" ht="12.75">
      <c r="A1" s="32"/>
      <c r="B1" s="32"/>
      <c r="C1" s="32"/>
      <c r="D1" s="32"/>
      <c r="E1" s="32"/>
      <c r="F1" s="4"/>
      <c r="G1" s="4"/>
      <c r="H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2.75" customHeight="1">
      <c r="A2" s="33"/>
      <c r="B2" s="34"/>
      <c r="C2" s="35"/>
      <c r="D2" s="35"/>
      <c r="E2" s="3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2" customHeight="1">
      <c r="A3" s="36"/>
      <c r="B3" s="35"/>
      <c r="C3" s="35"/>
      <c r="D3" s="35"/>
      <c r="E3" s="3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ht="16.5" customHeight="1">
      <c r="A4" s="27" t="s">
        <v>71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s="2" customFormat="1" ht="16.5" customHeight="1">
      <c r="A5" s="45" t="s">
        <v>92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2:57" s="5" customFormat="1" ht="9.75" customHeight="1">
      <c r="B6" s="23"/>
      <c r="I6" s="6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s="5" customFormat="1" ht="12.75" customHeight="1">
      <c r="A7" s="22" t="s">
        <v>22</v>
      </c>
      <c r="T7" s="13"/>
      <c r="U7" s="13"/>
      <c r="V7" s="13"/>
      <c r="W7" s="13"/>
      <c r="X7" s="13"/>
      <c r="Y7" s="13"/>
      <c r="Z7" s="13"/>
      <c r="AA7" s="13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2:57" s="5" customFormat="1" ht="12.75" customHeight="1">
      <c r="B8" s="6" t="s">
        <v>0</v>
      </c>
      <c r="C8" s="6" t="s">
        <v>90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" t="s">
        <v>40</v>
      </c>
      <c r="P8" s="8"/>
      <c r="Q8" s="12"/>
      <c r="R8" s="8">
        <v>30</v>
      </c>
      <c r="S8" s="39" t="s">
        <v>27</v>
      </c>
      <c r="T8" s="15" t="s">
        <v>28</v>
      </c>
      <c r="U8" s="44"/>
      <c r="V8" s="44"/>
      <c r="W8" s="44"/>
      <c r="X8" s="25" t="s">
        <v>29</v>
      </c>
      <c r="Y8" s="18">
        <f aca="true" t="shared" si="0" ref="Y8:Y13">SUM(R8*U8)</f>
        <v>0</v>
      </c>
      <c r="Z8" s="14" t="s">
        <v>27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2:57" s="5" customFormat="1" ht="12.75" customHeight="1">
      <c r="B9" s="6" t="s">
        <v>1</v>
      </c>
      <c r="C9" s="9" t="s">
        <v>72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 t="s">
        <v>24</v>
      </c>
      <c r="P9" s="10"/>
      <c r="Q9" s="12"/>
      <c r="R9" s="8">
        <v>5</v>
      </c>
      <c r="S9" s="39" t="s">
        <v>27</v>
      </c>
      <c r="T9" s="15" t="s">
        <v>28</v>
      </c>
      <c r="U9" s="44"/>
      <c r="V9" s="44"/>
      <c r="W9" s="44"/>
      <c r="X9" s="25" t="s">
        <v>29</v>
      </c>
      <c r="Y9" s="18">
        <f t="shared" si="0"/>
        <v>0</v>
      </c>
      <c r="Z9" s="14" t="s">
        <v>27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2:57" s="5" customFormat="1" ht="12.75" customHeight="1">
      <c r="B10" s="6" t="s">
        <v>2</v>
      </c>
      <c r="C10" s="9" t="s">
        <v>23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9" t="s">
        <v>24</v>
      </c>
      <c r="P10" s="10"/>
      <c r="Q10" s="12"/>
      <c r="R10" s="8">
        <v>10</v>
      </c>
      <c r="S10" s="39" t="s">
        <v>27</v>
      </c>
      <c r="T10" s="15" t="s">
        <v>28</v>
      </c>
      <c r="U10" s="44"/>
      <c r="V10" s="44"/>
      <c r="W10" s="44"/>
      <c r="X10" s="25" t="s">
        <v>29</v>
      </c>
      <c r="Y10" s="18">
        <f t="shared" si="0"/>
        <v>0</v>
      </c>
      <c r="Z10" s="14" t="s">
        <v>27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2:57" s="5" customFormat="1" ht="12.75" customHeight="1">
      <c r="B11" s="6" t="s">
        <v>3</v>
      </c>
      <c r="C11" s="9" t="s">
        <v>25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" t="s">
        <v>40</v>
      </c>
      <c r="P11" s="10"/>
      <c r="Q11" s="12"/>
      <c r="R11" s="8">
        <v>20</v>
      </c>
      <c r="S11" s="39" t="s">
        <v>27</v>
      </c>
      <c r="T11" s="15" t="s">
        <v>28</v>
      </c>
      <c r="U11" s="44"/>
      <c r="V11" s="44"/>
      <c r="W11" s="44"/>
      <c r="X11" s="25" t="s">
        <v>29</v>
      </c>
      <c r="Y11" s="18">
        <f t="shared" si="0"/>
        <v>0</v>
      </c>
      <c r="Z11" s="14" t="s">
        <v>27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2:57" s="5" customFormat="1" ht="12.75" customHeight="1">
      <c r="B12" s="6" t="s">
        <v>4</v>
      </c>
      <c r="C12" s="9" t="s">
        <v>26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9" t="s">
        <v>40</v>
      </c>
      <c r="P12" s="10"/>
      <c r="Q12" s="12"/>
      <c r="R12" s="8">
        <v>5</v>
      </c>
      <c r="S12" s="39" t="s">
        <v>27</v>
      </c>
      <c r="T12" s="15" t="s">
        <v>28</v>
      </c>
      <c r="U12" s="44"/>
      <c r="V12" s="44"/>
      <c r="W12" s="44"/>
      <c r="X12" s="25" t="s">
        <v>29</v>
      </c>
      <c r="Y12" s="18">
        <f t="shared" si="0"/>
        <v>0</v>
      </c>
      <c r="Z12" s="14" t="s">
        <v>27</v>
      </c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2:57" s="5" customFormat="1" ht="12.75" customHeight="1">
      <c r="B13" s="6" t="s">
        <v>5</v>
      </c>
      <c r="C13" s="7" t="s">
        <v>32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 t="s">
        <v>40</v>
      </c>
      <c r="P13" s="10"/>
      <c r="R13" s="17">
        <v>20</v>
      </c>
      <c r="S13" s="39" t="s">
        <v>27</v>
      </c>
      <c r="T13" s="15" t="s">
        <v>28</v>
      </c>
      <c r="U13" s="44"/>
      <c r="V13" s="44"/>
      <c r="W13" s="44"/>
      <c r="X13" s="25" t="s">
        <v>29</v>
      </c>
      <c r="Y13" s="18">
        <f t="shared" si="0"/>
        <v>0</v>
      </c>
      <c r="Z13" s="14" t="s">
        <v>27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2:57" s="5" customFormat="1" ht="9.75" customHeight="1">
      <c r="B14" s="6"/>
      <c r="C14" s="6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2"/>
      <c r="R14" s="19"/>
      <c r="S14" s="14"/>
      <c r="T14" s="15"/>
      <c r="U14" s="20"/>
      <c r="V14" s="20"/>
      <c r="W14" s="20"/>
      <c r="X14" s="25"/>
      <c r="Y14" s="21"/>
      <c r="Z14" s="14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s="5" customFormat="1" ht="12.75" customHeight="1">
      <c r="A15" s="22" t="s">
        <v>33</v>
      </c>
      <c r="B15" s="6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2"/>
      <c r="R15" s="19"/>
      <c r="S15" s="14"/>
      <c r="T15" s="15"/>
      <c r="U15" s="20"/>
      <c r="V15" s="20"/>
      <c r="W15" s="20"/>
      <c r="X15" s="25"/>
      <c r="Y15" s="21"/>
      <c r="Z15" s="14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s="5" customFormat="1" ht="12.75" customHeight="1">
      <c r="A16" s="6"/>
      <c r="B16" s="6" t="s">
        <v>6</v>
      </c>
      <c r="C16" s="6" t="s">
        <v>35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S16" s="24"/>
      <c r="T16" s="14"/>
      <c r="U16" s="12"/>
      <c r="V16" s="12"/>
      <c r="W16" s="12"/>
      <c r="X16" s="26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s="5" customFormat="1" ht="12.75" customHeight="1">
      <c r="A17" s="6"/>
      <c r="B17" s="6" t="s">
        <v>36</v>
      </c>
      <c r="C17" s="7" t="s">
        <v>37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 t="s">
        <v>40</v>
      </c>
      <c r="P17" s="8"/>
      <c r="R17" s="8">
        <v>100</v>
      </c>
      <c r="S17" s="39" t="s">
        <v>27</v>
      </c>
      <c r="T17" s="15" t="s">
        <v>28</v>
      </c>
      <c r="U17" s="44"/>
      <c r="V17" s="44"/>
      <c r="W17" s="44"/>
      <c r="X17" s="25" t="s">
        <v>29</v>
      </c>
      <c r="Y17" s="18">
        <f>SUM(R17*U17)</f>
        <v>0</v>
      </c>
      <c r="Z17" s="14" t="s">
        <v>27</v>
      </c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s="5" customFormat="1" ht="12.75" customHeight="1">
      <c r="A18" s="6"/>
      <c r="B18" s="6" t="s">
        <v>38</v>
      </c>
      <c r="C18" s="7" t="s">
        <v>53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 t="s">
        <v>40</v>
      </c>
      <c r="P18" s="8"/>
      <c r="R18" s="8">
        <v>15</v>
      </c>
      <c r="S18" s="39" t="s">
        <v>27</v>
      </c>
      <c r="T18" s="15" t="s">
        <v>28</v>
      </c>
      <c r="U18" s="44"/>
      <c r="V18" s="44"/>
      <c r="W18" s="44"/>
      <c r="X18" s="25" t="s">
        <v>29</v>
      </c>
      <c r="Y18" s="18">
        <f>SUM(R18*U18)</f>
        <v>0</v>
      </c>
      <c r="Z18" s="14" t="s">
        <v>27</v>
      </c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s="5" customFormat="1" ht="12.75" customHeight="1">
      <c r="A19" s="6"/>
      <c r="B19" s="6" t="s">
        <v>52</v>
      </c>
      <c r="C19" s="9" t="s">
        <v>54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7" t="s">
        <v>44</v>
      </c>
      <c r="P19" s="10"/>
      <c r="R19" s="8">
        <v>50</v>
      </c>
      <c r="S19" s="39" t="s">
        <v>27</v>
      </c>
      <c r="T19" s="15" t="s">
        <v>28</v>
      </c>
      <c r="U19" s="44"/>
      <c r="V19" s="44"/>
      <c r="W19" s="44"/>
      <c r="X19" s="25" t="s">
        <v>29</v>
      </c>
      <c r="Y19" s="18">
        <f>SUM(R19*U19)</f>
        <v>0</v>
      </c>
      <c r="Z19" s="14" t="s">
        <v>27</v>
      </c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s="5" customFormat="1" ht="9.75" customHeight="1">
      <c r="A20" s="6"/>
      <c r="B20" s="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R20" s="12"/>
      <c r="S20" s="14"/>
      <c r="T20" s="15"/>
      <c r="U20" s="20"/>
      <c r="V20" s="20"/>
      <c r="W20" s="20"/>
      <c r="X20" s="25"/>
      <c r="Y20" s="20"/>
      <c r="Z20" s="14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s="5" customFormat="1" ht="12.75" customHeight="1">
      <c r="A21" s="22" t="s">
        <v>10</v>
      </c>
      <c r="O21" s="6"/>
      <c r="S21" s="24"/>
      <c r="T21" s="12"/>
      <c r="U21" s="12"/>
      <c r="V21" s="12"/>
      <c r="W21" s="12"/>
      <c r="X21" s="26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2:57" s="5" customFormat="1" ht="12.75" customHeight="1">
      <c r="B22" s="6" t="s">
        <v>7</v>
      </c>
      <c r="C22" s="9" t="s">
        <v>41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7" t="s">
        <v>39</v>
      </c>
      <c r="P22" s="10"/>
      <c r="Q22" s="12"/>
      <c r="R22" s="8">
        <v>30</v>
      </c>
      <c r="S22" s="39" t="s">
        <v>27</v>
      </c>
      <c r="T22" s="15" t="s">
        <v>28</v>
      </c>
      <c r="U22" s="44"/>
      <c r="V22" s="44"/>
      <c r="W22" s="44"/>
      <c r="X22" s="25" t="s">
        <v>29</v>
      </c>
      <c r="Y22" s="18">
        <f aca="true" t="shared" si="1" ref="Y22:Y27">SUM(R22*U22)</f>
        <v>0</v>
      </c>
      <c r="Z22" s="14" t="s">
        <v>27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2:57" s="5" customFormat="1" ht="12.75" customHeight="1">
      <c r="B23" s="6" t="s">
        <v>8</v>
      </c>
      <c r="C23" s="9" t="s">
        <v>42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7" t="s">
        <v>39</v>
      </c>
      <c r="P23" s="10"/>
      <c r="Q23" s="12"/>
      <c r="R23" s="8">
        <v>30</v>
      </c>
      <c r="S23" s="39" t="s">
        <v>27</v>
      </c>
      <c r="T23" s="15" t="s">
        <v>28</v>
      </c>
      <c r="U23" s="44"/>
      <c r="V23" s="44"/>
      <c r="W23" s="44"/>
      <c r="X23" s="25" t="s">
        <v>29</v>
      </c>
      <c r="Y23" s="18">
        <f t="shared" si="1"/>
        <v>0</v>
      </c>
      <c r="Z23" s="14" t="s">
        <v>27</v>
      </c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2:57" s="5" customFormat="1" ht="12.75" customHeight="1">
      <c r="B24" s="6" t="s">
        <v>9</v>
      </c>
      <c r="C24" s="9" t="s">
        <v>75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7" t="s">
        <v>40</v>
      </c>
      <c r="P24" s="10"/>
      <c r="Q24" s="12"/>
      <c r="R24" s="8">
        <v>30</v>
      </c>
      <c r="S24" s="39" t="s">
        <v>27</v>
      </c>
      <c r="T24" s="15" t="s">
        <v>28</v>
      </c>
      <c r="U24" s="44"/>
      <c r="V24" s="44"/>
      <c r="W24" s="44"/>
      <c r="X24" s="25" t="s">
        <v>29</v>
      </c>
      <c r="Y24" s="18">
        <f t="shared" si="1"/>
        <v>0</v>
      </c>
      <c r="Z24" s="14" t="s">
        <v>27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2:57" s="5" customFormat="1" ht="12.75" customHeight="1">
      <c r="B25" s="6" t="s">
        <v>34</v>
      </c>
      <c r="C25" s="9" t="s">
        <v>11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7" t="s">
        <v>40</v>
      </c>
      <c r="P25" s="10"/>
      <c r="Q25" s="12"/>
      <c r="R25" s="8">
        <v>15</v>
      </c>
      <c r="S25" s="39" t="s">
        <v>27</v>
      </c>
      <c r="T25" s="15" t="s">
        <v>28</v>
      </c>
      <c r="U25" s="44"/>
      <c r="V25" s="44"/>
      <c r="W25" s="44"/>
      <c r="X25" s="25" t="s">
        <v>29</v>
      </c>
      <c r="Y25" s="18">
        <f t="shared" si="1"/>
        <v>0</v>
      </c>
      <c r="Z25" s="14" t="s">
        <v>27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2:57" s="5" customFormat="1" ht="12.75" customHeight="1">
      <c r="B26" s="6" t="s">
        <v>78</v>
      </c>
      <c r="C26" s="7" t="s">
        <v>30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 t="s">
        <v>40</v>
      </c>
      <c r="P26" s="8"/>
      <c r="Q26" s="12"/>
      <c r="R26" s="8">
        <v>20</v>
      </c>
      <c r="S26" s="39" t="s">
        <v>27</v>
      </c>
      <c r="T26" s="15" t="s">
        <v>28</v>
      </c>
      <c r="U26" s="44"/>
      <c r="V26" s="44"/>
      <c r="W26" s="44"/>
      <c r="X26" s="25" t="s">
        <v>29</v>
      </c>
      <c r="Y26" s="18">
        <f t="shared" si="1"/>
        <v>0</v>
      </c>
      <c r="Z26" s="14" t="s">
        <v>27</v>
      </c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2:57" s="5" customFormat="1" ht="12.75" customHeight="1">
      <c r="B27" s="6" t="s">
        <v>79</v>
      </c>
      <c r="C27" s="7" t="s">
        <v>31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 t="s">
        <v>40</v>
      </c>
      <c r="P27" s="10"/>
      <c r="Q27" s="12"/>
      <c r="R27" s="17">
        <v>5</v>
      </c>
      <c r="S27" s="39" t="s">
        <v>27</v>
      </c>
      <c r="T27" s="15" t="s">
        <v>28</v>
      </c>
      <c r="U27" s="44"/>
      <c r="V27" s="44"/>
      <c r="W27" s="44"/>
      <c r="X27" s="25" t="s">
        <v>29</v>
      </c>
      <c r="Y27" s="18">
        <f t="shared" si="1"/>
        <v>0</v>
      </c>
      <c r="Z27" s="14" t="s">
        <v>27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2:57" s="5" customFormat="1" ht="9.75" customHeight="1">
      <c r="B28" s="6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  <c r="P28" s="12"/>
      <c r="Q28" s="12"/>
      <c r="R28" s="12"/>
      <c r="S28" s="14"/>
      <c r="T28" s="15"/>
      <c r="U28" s="20"/>
      <c r="V28" s="20"/>
      <c r="W28" s="20"/>
      <c r="X28" s="16"/>
      <c r="Y28" s="20"/>
      <c r="Z28" s="14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s="5" customFormat="1" ht="12.75" customHeight="1">
      <c r="A29" s="22" t="s">
        <v>19</v>
      </c>
      <c r="C29" s="6"/>
      <c r="O29" s="13"/>
      <c r="P29" s="12"/>
      <c r="Q29" s="12"/>
      <c r="R29" s="12"/>
      <c r="S29" s="14"/>
      <c r="T29" s="15"/>
      <c r="U29" s="20"/>
      <c r="V29" s="20"/>
      <c r="W29" s="20"/>
      <c r="X29" s="16"/>
      <c r="Y29" s="20"/>
      <c r="Z29" s="14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s="5" customFormat="1" ht="12.75" customHeight="1">
      <c r="A30" s="11"/>
      <c r="B30" s="6" t="s">
        <v>80</v>
      </c>
      <c r="C30" s="7" t="s">
        <v>43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7" t="s">
        <v>40</v>
      </c>
      <c r="P30" s="8"/>
      <c r="Q30" s="12"/>
      <c r="R30" s="8">
        <v>50</v>
      </c>
      <c r="S30" s="39" t="s">
        <v>27</v>
      </c>
      <c r="T30" s="15" t="s">
        <v>28</v>
      </c>
      <c r="U30" s="44"/>
      <c r="V30" s="44"/>
      <c r="W30" s="44"/>
      <c r="X30" s="25" t="s">
        <v>29</v>
      </c>
      <c r="Y30" s="18">
        <f>SUM(R30*U30)</f>
        <v>0</v>
      </c>
      <c r="Z30" s="14" t="s">
        <v>27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s="5" customFormat="1" ht="12.75" customHeight="1">
      <c r="A31" s="6"/>
      <c r="B31" s="6" t="s">
        <v>81</v>
      </c>
      <c r="C31" s="9" t="s">
        <v>20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9" t="s">
        <v>40</v>
      </c>
      <c r="P31" s="10"/>
      <c r="Q31" s="12"/>
      <c r="R31" s="8">
        <v>50</v>
      </c>
      <c r="S31" s="39" t="s">
        <v>27</v>
      </c>
      <c r="T31" s="15" t="s">
        <v>28</v>
      </c>
      <c r="U31" s="44"/>
      <c r="V31" s="44"/>
      <c r="W31" s="44"/>
      <c r="X31" s="25" t="s">
        <v>29</v>
      </c>
      <c r="Y31" s="18">
        <f>SUM(R31*U31)</f>
        <v>0</v>
      </c>
      <c r="Z31" s="14" t="s">
        <v>27</v>
      </c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s="5" customFormat="1" ht="12.75" customHeight="1">
      <c r="A32" s="6"/>
      <c r="B32" s="6" t="s">
        <v>82</v>
      </c>
      <c r="C32" s="9" t="s">
        <v>73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9" t="s">
        <v>45</v>
      </c>
      <c r="P32" s="10"/>
      <c r="Q32" s="12"/>
      <c r="R32" s="8">
        <v>30</v>
      </c>
      <c r="S32" s="39" t="s">
        <v>27</v>
      </c>
      <c r="T32" s="15" t="s">
        <v>28</v>
      </c>
      <c r="U32" s="44"/>
      <c r="V32" s="44"/>
      <c r="W32" s="44"/>
      <c r="X32" s="25" t="s">
        <v>29</v>
      </c>
      <c r="Y32" s="18">
        <f>SUM(R32*U32)</f>
        <v>0</v>
      </c>
      <c r="Z32" s="14" t="s">
        <v>27</v>
      </c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</row>
    <row r="33" spans="1:57" s="5" customFormat="1" ht="12.75" customHeight="1">
      <c r="A33" s="6"/>
      <c r="B33" s="6" t="s">
        <v>83</v>
      </c>
      <c r="C33" s="9" t="s">
        <v>63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9" t="s">
        <v>44</v>
      </c>
      <c r="P33" s="10"/>
      <c r="Q33" s="12"/>
      <c r="R33" s="8">
        <v>30</v>
      </c>
      <c r="S33" s="39" t="s">
        <v>27</v>
      </c>
      <c r="T33" s="15" t="s">
        <v>28</v>
      </c>
      <c r="U33" s="44"/>
      <c r="V33" s="44"/>
      <c r="W33" s="44"/>
      <c r="X33" s="25" t="s">
        <v>29</v>
      </c>
      <c r="Y33" s="18">
        <f>SUM(R33*U33)</f>
        <v>0</v>
      </c>
      <c r="Z33" s="14" t="s">
        <v>27</v>
      </c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</row>
    <row r="34" spans="1:57" s="5" customFormat="1" ht="12.75" customHeight="1">
      <c r="A34" s="6"/>
      <c r="B34" s="6" t="s">
        <v>84</v>
      </c>
      <c r="C34" s="9" t="s">
        <v>21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9" t="s">
        <v>44</v>
      </c>
      <c r="P34" s="10"/>
      <c r="Q34" s="12"/>
      <c r="R34" s="8">
        <v>30</v>
      </c>
      <c r="S34" s="39" t="s">
        <v>27</v>
      </c>
      <c r="T34" s="15" t="s">
        <v>28</v>
      </c>
      <c r="U34" s="44"/>
      <c r="V34" s="44"/>
      <c r="W34" s="44"/>
      <c r="X34" s="25" t="s">
        <v>29</v>
      </c>
      <c r="Y34" s="18">
        <f>SUM(R34*U34)</f>
        <v>0</v>
      </c>
      <c r="Z34" s="14" t="s">
        <v>27</v>
      </c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</row>
    <row r="35" spans="1:57" s="5" customFormat="1" ht="9.75" customHeight="1">
      <c r="A35" s="6"/>
      <c r="O35" s="13"/>
      <c r="P35" s="12"/>
      <c r="Q35" s="12"/>
      <c r="R35" s="12"/>
      <c r="S35" s="14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</row>
    <row r="36" spans="1:57" s="5" customFormat="1" ht="12.75" customHeight="1">
      <c r="A36" s="22" t="s">
        <v>55</v>
      </c>
      <c r="O36" s="6"/>
      <c r="S36" s="24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s="5" customFormat="1" ht="12.75" customHeight="1">
      <c r="A37" s="11"/>
      <c r="B37" s="42" t="s">
        <v>86</v>
      </c>
      <c r="C37" s="7" t="s">
        <v>47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7" t="s">
        <v>40</v>
      </c>
      <c r="P37" s="8"/>
      <c r="R37" s="8">
        <v>10</v>
      </c>
      <c r="S37" s="39" t="s">
        <v>27</v>
      </c>
      <c r="T37" s="15" t="s">
        <v>28</v>
      </c>
      <c r="U37" s="44"/>
      <c r="V37" s="44"/>
      <c r="W37" s="44"/>
      <c r="X37" s="25" t="s">
        <v>29</v>
      </c>
      <c r="Y37" s="18">
        <f aca="true" t="shared" si="2" ref="Y37:Y43">SUM(R37*U37)</f>
        <v>0</v>
      </c>
      <c r="Z37" s="14" t="s">
        <v>27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s="5" customFormat="1" ht="12.75" customHeight="1">
      <c r="A38" s="11"/>
      <c r="B38" s="42" t="s">
        <v>85</v>
      </c>
      <c r="C38" s="9" t="s">
        <v>46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9" t="s">
        <v>40</v>
      </c>
      <c r="P38" s="10"/>
      <c r="R38" s="8">
        <v>50</v>
      </c>
      <c r="S38" s="39" t="s">
        <v>27</v>
      </c>
      <c r="T38" s="15" t="s">
        <v>28</v>
      </c>
      <c r="U38" s="44"/>
      <c r="V38" s="44"/>
      <c r="W38" s="44"/>
      <c r="X38" s="25" t="s">
        <v>29</v>
      </c>
      <c r="Y38" s="18">
        <f t="shared" si="2"/>
        <v>0</v>
      </c>
      <c r="Z38" s="14" t="s">
        <v>27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s="5" customFormat="1" ht="12.75" customHeight="1">
      <c r="A39" s="6"/>
      <c r="B39" s="42" t="s">
        <v>12</v>
      </c>
      <c r="C39" s="9" t="s">
        <v>48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9" t="s">
        <v>40</v>
      </c>
      <c r="P39" s="10"/>
      <c r="R39" s="8">
        <v>30</v>
      </c>
      <c r="S39" s="39" t="s">
        <v>27</v>
      </c>
      <c r="T39" s="15" t="s">
        <v>28</v>
      </c>
      <c r="U39" s="44"/>
      <c r="V39" s="44"/>
      <c r="W39" s="44"/>
      <c r="X39" s="25" t="s">
        <v>29</v>
      </c>
      <c r="Y39" s="18">
        <f t="shared" si="2"/>
        <v>0</v>
      </c>
      <c r="Z39" s="14" t="s">
        <v>27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7" s="5" customFormat="1" ht="12.75" customHeight="1">
      <c r="A40" s="6"/>
      <c r="B40" s="42" t="s">
        <v>87</v>
      </c>
      <c r="C40" s="9" t="s">
        <v>49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 t="s">
        <v>40</v>
      </c>
      <c r="P40" s="10"/>
      <c r="R40" s="8">
        <v>30</v>
      </c>
      <c r="S40" s="39" t="s">
        <v>27</v>
      </c>
      <c r="T40" s="15" t="s">
        <v>28</v>
      </c>
      <c r="U40" s="44"/>
      <c r="V40" s="44"/>
      <c r="W40" s="44"/>
      <c r="X40" s="25" t="s">
        <v>29</v>
      </c>
      <c r="Y40" s="18">
        <f t="shared" si="2"/>
        <v>0</v>
      </c>
      <c r="Z40" s="14" t="s">
        <v>27</v>
      </c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</row>
    <row r="41" spans="1:57" s="5" customFormat="1" ht="12.75" customHeight="1">
      <c r="A41" s="6"/>
      <c r="B41" s="42" t="s">
        <v>13</v>
      </c>
      <c r="C41" s="9" t="s">
        <v>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9" t="s">
        <v>40</v>
      </c>
      <c r="P41" s="10"/>
      <c r="R41" s="8">
        <v>50</v>
      </c>
      <c r="S41" s="39" t="s">
        <v>27</v>
      </c>
      <c r="T41" s="15" t="s">
        <v>28</v>
      </c>
      <c r="U41" s="44"/>
      <c r="V41" s="44"/>
      <c r="W41" s="44"/>
      <c r="X41" s="25" t="s">
        <v>29</v>
      </c>
      <c r="Y41" s="18">
        <f t="shared" si="2"/>
        <v>0</v>
      </c>
      <c r="Z41" s="14" t="s">
        <v>27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s="5" customFormat="1" ht="12.75" customHeight="1">
      <c r="A42" s="6"/>
      <c r="B42" s="42" t="s">
        <v>14</v>
      </c>
      <c r="C42" s="9" t="s">
        <v>51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9" t="s">
        <v>40</v>
      </c>
      <c r="P42" s="10"/>
      <c r="R42" s="8">
        <v>30</v>
      </c>
      <c r="S42" s="39" t="s">
        <v>27</v>
      </c>
      <c r="T42" s="15" t="s">
        <v>28</v>
      </c>
      <c r="U42" s="44"/>
      <c r="V42" s="44"/>
      <c r="W42" s="44"/>
      <c r="X42" s="25" t="s">
        <v>29</v>
      </c>
      <c r="Y42" s="18">
        <f t="shared" si="2"/>
        <v>0</v>
      </c>
      <c r="Z42" s="14" t="s">
        <v>27</v>
      </c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s="5" customFormat="1" ht="12.75" customHeight="1">
      <c r="A43" s="6"/>
      <c r="B43" s="42" t="s">
        <v>15</v>
      </c>
      <c r="C43" s="9" t="s">
        <v>16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9" t="s">
        <v>40</v>
      </c>
      <c r="P43" s="10"/>
      <c r="R43" s="8">
        <v>30</v>
      </c>
      <c r="S43" s="39" t="s">
        <v>27</v>
      </c>
      <c r="T43" s="15" t="s">
        <v>28</v>
      </c>
      <c r="U43" s="44"/>
      <c r="V43" s="44"/>
      <c r="W43" s="44"/>
      <c r="X43" s="25" t="s">
        <v>29</v>
      </c>
      <c r="Y43" s="18">
        <f t="shared" si="2"/>
        <v>0</v>
      </c>
      <c r="Z43" s="14" t="s">
        <v>27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5" customFormat="1" ht="9.75" customHeight="1">
      <c r="A44" s="6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s="5" customFormat="1" ht="12.75" customHeight="1">
      <c r="A45" s="22" t="s">
        <v>64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</row>
    <row r="46" spans="1:57" s="5" customFormat="1" ht="12.75" customHeight="1">
      <c r="A46" s="6"/>
      <c r="B46" s="7" t="s">
        <v>76</v>
      </c>
      <c r="C46" s="8" t="s">
        <v>65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7" t="s">
        <v>45</v>
      </c>
      <c r="P46" s="8"/>
      <c r="R46" s="8">
        <v>30</v>
      </c>
      <c r="S46" s="39" t="s">
        <v>27</v>
      </c>
      <c r="T46" s="15" t="s">
        <v>28</v>
      </c>
      <c r="U46" s="44"/>
      <c r="V46" s="44"/>
      <c r="W46" s="44"/>
      <c r="X46" s="25" t="s">
        <v>29</v>
      </c>
      <c r="Y46" s="18">
        <f aca="true" t="shared" si="3" ref="Y46:Y51">SUM(R46*U46)</f>
        <v>0</v>
      </c>
      <c r="Z46" s="14" t="s">
        <v>27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5" customFormat="1" ht="12.75" customHeight="1">
      <c r="A47" s="6"/>
      <c r="B47" s="9" t="s">
        <v>77</v>
      </c>
      <c r="C47" s="9" t="s">
        <v>68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9" t="s">
        <v>66</v>
      </c>
      <c r="P47" s="10"/>
      <c r="R47" s="8">
        <v>10</v>
      </c>
      <c r="S47" s="39" t="s">
        <v>27</v>
      </c>
      <c r="T47" s="15" t="s">
        <v>28</v>
      </c>
      <c r="U47" s="44"/>
      <c r="V47" s="44"/>
      <c r="W47" s="44"/>
      <c r="X47" s="25" t="s">
        <v>29</v>
      </c>
      <c r="Y47" s="18">
        <f t="shared" si="3"/>
        <v>0</v>
      </c>
      <c r="Z47" s="14" t="s">
        <v>27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</row>
    <row r="48" spans="1:57" s="5" customFormat="1" ht="12.75" customHeight="1">
      <c r="A48" s="6"/>
      <c r="B48" s="7" t="s">
        <v>88</v>
      </c>
      <c r="C48" s="9" t="s">
        <v>67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9" t="s">
        <v>45</v>
      </c>
      <c r="P48" s="10"/>
      <c r="R48" s="8">
        <v>30</v>
      </c>
      <c r="S48" s="39" t="s">
        <v>27</v>
      </c>
      <c r="T48" s="15" t="s">
        <v>28</v>
      </c>
      <c r="U48" s="44"/>
      <c r="V48" s="44"/>
      <c r="W48" s="44"/>
      <c r="X48" s="25" t="s">
        <v>29</v>
      </c>
      <c r="Y48" s="18">
        <f t="shared" si="3"/>
        <v>0</v>
      </c>
      <c r="Z48" s="14" t="s">
        <v>27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</row>
    <row r="49" spans="1:57" s="5" customFormat="1" ht="12.75" customHeight="1">
      <c r="A49" s="6"/>
      <c r="B49" s="9" t="s">
        <v>89</v>
      </c>
      <c r="C49" s="9" t="s">
        <v>69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9" t="s">
        <v>40</v>
      </c>
      <c r="P49" s="10"/>
      <c r="R49" s="8">
        <v>15</v>
      </c>
      <c r="S49" s="39" t="s">
        <v>27</v>
      </c>
      <c r="T49" s="15" t="s">
        <v>28</v>
      </c>
      <c r="U49" s="44"/>
      <c r="V49" s="44"/>
      <c r="W49" s="44"/>
      <c r="X49" s="25" t="s">
        <v>29</v>
      </c>
      <c r="Y49" s="18">
        <f t="shared" si="3"/>
        <v>0</v>
      </c>
      <c r="Z49" s="14" t="s">
        <v>27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:57" s="5" customFormat="1" ht="12.75" customHeight="1">
      <c r="A50" s="6"/>
      <c r="B50" s="7" t="s">
        <v>17</v>
      </c>
      <c r="C50" s="9" t="s">
        <v>91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9" t="s">
        <v>40</v>
      </c>
      <c r="P50" s="10"/>
      <c r="R50" s="8">
        <v>5</v>
      </c>
      <c r="S50" s="39" t="s">
        <v>27</v>
      </c>
      <c r="T50" s="15" t="s">
        <v>28</v>
      </c>
      <c r="U50" s="44"/>
      <c r="V50" s="44"/>
      <c r="W50" s="44"/>
      <c r="X50" s="25" t="s">
        <v>29</v>
      </c>
      <c r="Y50" s="18">
        <f t="shared" si="3"/>
        <v>0</v>
      </c>
      <c r="Z50" s="14" t="s">
        <v>27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</row>
    <row r="51" spans="1:57" s="5" customFormat="1" ht="12.75" customHeight="1">
      <c r="A51" s="6"/>
      <c r="B51" s="43" t="s">
        <v>18</v>
      </c>
      <c r="C51" s="9" t="s">
        <v>70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 t="s">
        <v>74</v>
      </c>
      <c r="P51" s="10"/>
      <c r="R51" s="8">
        <v>10</v>
      </c>
      <c r="S51" s="39" t="s">
        <v>27</v>
      </c>
      <c r="T51" s="15" t="s">
        <v>28</v>
      </c>
      <c r="U51" s="44"/>
      <c r="V51" s="44"/>
      <c r="W51" s="44"/>
      <c r="X51" s="25" t="s">
        <v>29</v>
      </c>
      <c r="Y51" s="18">
        <f t="shared" si="3"/>
        <v>0</v>
      </c>
      <c r="Z51" s="14" t="s">
        <v>27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</row>
    <row r="52" spans="1:57" s="5" customFormat="1" ht="12.75" customHeight="1">
      <c r="A52" s="6"/>
      <c r="B52" s="13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2"/>
      <c r="R52" s="12"/>
      <c r="S52" s="14"/>
      <c r="T52" s="15"/>
      <c r="U52" s="20"/>
      <c r="V52" s="20"/>
      <c r="W52" s="20"/>
      <c r="X52" s="25"/>
      <c r="Y52" s="20"/>
      <c r="Z52" s="14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</row>
    <row r="53" spans="1:57" s="5" customFormat="1" ht="12.75" customHeight="1">
      <c r="A53" s="6"/>
      <c r="B53" s="13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2"/>
      <c r="R53" s="12"/>
      <c r="S53" s="14"/>
      <c r="T53" s="15"/>
      <c r="U53" s="20"/>
      <c r="V53" s="20"/>
      <c r="W53" s="20"/>
      <c r="X53" s="25"/>
      <c r="Y53" s="20"/>
      <c r="Z53" s="14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</row>
    <row r="54" spans="1:57" s="5" customFormat="1" ht="12.75" customHeight="1">
      <c r="A54" s="6"/>
      <c r="B54" s="13"/>
      <c r="Y54" s="47">
        <f>SUM(Y8:Y51)</f>
        <v>0</v>
      </c>
      <c r="Z54" s="48"/>
      <c r="AA54" s="24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</row>
    <row r="55" spans="1:57" s="5" customFormat="1" ht="12.75" customHeight="1" thickBot="1">
      <c r="A55" s="22" t="s">
        <v>56</v>
      </c>
      <c r="F55" s="22" t="s">
        <v>58</v>
      </c>
      <c r="V55" s="5" t="s">
        <v>61</v>
      </c>
      <c r="X55" s="28" t="s">
        <v>29</v>
      </c>
      <c r="Y55" s="49"/>
      <c r="Z55" s="50"/>
      <c r="AA55" s="28" t="s">
        <v>27</v>
      </c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</row>
    <row r="56" spans="4:57" s="5" customFormat="1" ht="12.75" customHeight="1" thickTop="1">
      <c r="D56" s="5" t="s">
        <v>57</v>
      </c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</row>
    <row r="57" spans="1:57" s="5" customFormat="1" ht="12.75" customHeight="1">
      <c r="A57" s="6"/>
      <c r="B57" s="6"/>
      <c r="C57" s="6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</row>
    <row r="58" spans="1:57" s="5" customFormat="1" ht="11.25" customHeight="1">
      <c r="A58" s="30" t="s">
        <v>59</v>
      </c>
      <c r="B58" s="6"/>
      <c r="C58" s="6"/>
      <c r="O58" s="29" t="s">
        <v>62</v>
      </c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</row>
    <row r="59" spans="28:57" s="5" customFormat="1" ht="12.75" customHeight="1"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</row>
    <row r="60" spans="3:57" s="5" customFormat="1" ht="12.75" customHeight="1">
      <c r="C60" s="6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</row>
    <row r="61" spans="1:57" s="5" customFormat="1" ht="12.75" customHeight="1">
      <c r="A61" s="30" t="s">
        <v>60</v>
      </c>
      <c r="C61" s="6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</row>
    <row r="62" spans="28:57" s="5" customFormat="1" ht="12.75" customHeight="1"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</row>
    <row r="63" spans="28:57" s="5" customFormat="1" ht="12.75" customHeight="1"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28:57" s="5" customFormat="1" ht="12.75" customHeight="1"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</row>
    <row r="65" spans="1:57" s="5" customFormat="1" ht="12.75" customHeight="1">
      <c r="A65" s="30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</row>
    <row r="66" spans="1:57" s="5" customFormat="1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 s="5" customFormat="1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 s="5" customFormat="1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  <row r="69" spans="1:57" s="5" customFormat="1" ht="12.75" customHeight="1">
      <c r="A69" s="13"/>
      <c r="B69" s="13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</row>
    <row r="70" spans="1:57" s="5" customFormat="1" ht="12.75">
      <c r="A70" s="13"/>
      <c r="B70" s="13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</row>
    <row r="71" spans="1:57" s="5" customFormat="1" ht="12.75">
      <c r="A71" s="13"/>
      <c r="B71" s="13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</row>
    <row r="72" spans="1:57" s="5" customFormat="1" ht="12.75">
      <c r="A72" s="13"/>
      <c r="B72" s="13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</row>
    <row r="73" spans="1:57" s="5" customFormat="1" ht="12.75">
      <c r="A73" s="13"/>
      <c r="B73" s="13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</row>
    <row r="74" spans="1:57" s="5" customFormat="1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</row>
    <row r="75" spans="1:57" s="5" customFormat="1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</row>
    <row r="76" spans="1:57" s="5" customFormat="1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</row>
    <row r="77" spans="1:57" s="5" customFormat="1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</row>
    <row r="78" spans="1:57" s="5" customFormat="1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</row>
    <row r="79" spans="1:57" s="5" customFormat="1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</row>
    <row r="80" spans="1:57" s="5" customFormat="1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</row>
    <row r="81" spans="1:57" s="5" customFormat="1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</row>
    <row r="82" spans="1:57" s="5" customFormat="1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</row>
    <row r="83" spans="1:57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2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2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2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2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2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2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2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2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2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2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2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2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2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2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2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27" ht="12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1:27" ht="12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1:27" ht="12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1:27" ht="12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1:27" ht="12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1:27" ht="12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1:27" ht="12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1:27" ht="12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1:27" ht="12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1:27" ht="12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1:27" ht="12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1:27" ht="12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1:27" ht="12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1:27" ht="12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1:27" ht="12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1:27" ht="12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1:27" ht="12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1:27" ht="12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1:27" ht="12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1:27" ht="12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1:27" ht="12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1:27" ht="12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1:27" ht="12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1:27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1:27" ht="12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1:27" ht="12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1:27" ht="12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1:27" ht="12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1:27" ht="12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1:27" ht="12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1:27" ht="12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1:27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ht="12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1:27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1:27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:27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1:27" ht="12.7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1:27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1:27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1:27" ht="12.7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ht="12.7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1:27" ht="12.7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ht="12.7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ht="12.7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1:27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ht="12.7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ht="12.7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1:27" ht="12.7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1:27" ht="12.7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1:27" ht="12.7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1:27" ht="12.7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1:27" ht="12.7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1:27" ht="12.7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1:27" ht="12.7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1:27" ht="12.7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1:27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1:27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1:27" ht="12.7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1:27" ht="12.7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1:27" ht="12.7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1:27" ht="12.7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1:27" ht="12.7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27" ht="12.7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1:27" ht="12.7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1:27" ht="12.7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1:27" ht="12.7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1:27" ht="12.7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1:27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1:27" ht="12.7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1:27" ht="12.7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1:27" ht="12.7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1:27" ht="12.7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1:27" ht="12.7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1:27" ht="12.7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1:27" ht="12.7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27" ht="12.7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1:27" ht="12.7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1:27" ht="12.7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1:27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1:27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1:27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1:27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1:27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1:27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1:27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1:27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1:27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1:27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1:27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1:27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1:27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1:27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1:27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1:27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1:27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1:27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1:27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1:27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1:27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1:27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1:27" ht="12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1:27" ht="12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1:27" ht="12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1:27" ht="12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1:27" ht="12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1:27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1:27" ht="12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1:27" ht="12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1:27" ht="12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1:27" ht="12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1:27" ht="12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1:27" ht="12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1:27" ht="12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1:27" ht="12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1:27" ht="12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1:27" ht="12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1:27" ht="12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1:27" ht="12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1:27" ht="12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1:27" ht="12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1:27" ht="12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1:27" ht="12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1:27" ht="12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1:27" ht="12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1:27" ht="12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1:27" ht="12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1:27" ht="12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1:27" ht="12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1:27" ht="12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1:27" ht="12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1:27" ht="12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1:27" ht="12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1:27" ht="12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1:27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1:27" ht="12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1:27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1:27" ht="12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1:27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1:27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1:27" ht="12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1:27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1:27" ht="12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1:27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1:27" ht="12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1:27" ht="12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1:27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1:27" ht="12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1:27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1:27" ht="12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1:27" ht="12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1:27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1:27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1:27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1:27" ht="12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1:27" ht="12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1:27" ht="12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1:27" ht="12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1:27" ht="12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1:27" ht="12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1:27" ht="12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1:27" ht="12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1:27" ht="12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1:27" ht="12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1:27" ht="12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1:27" ht="12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1:27" ht="12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1:27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1:27" ht="12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1:27" ht="12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1:27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1:27" ht="12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1:27" ht="12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1:27" ht="12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1:27" ht="12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1:27" ht="12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1:27" ht="12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1:27" ht="12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1:27" ht="12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1:27" ht="12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1:27" ht="12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1:27" ht="12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1:27" ht="12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1:27" ht="12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1:27" ht="12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1:27" ht="12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1:27" ht="12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1:27" ht="12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1:27" ht="12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1:27" ht="12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1:27" ht="12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1:27" ht="12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1:27" ht="12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1:27" ht="12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1:27" ht="12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1:27" ht="12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1:27" ht="12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1:27" ht="12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1:27" ht="12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1:27" ht="12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1:27" ht="12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1:27" ht="12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1:27" ht="12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1:27" ht="12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1:27" ht="12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1:27" ht="12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1:27" ht="12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1:27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1:27" ht="12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1:27" ht="12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1:27" ht="12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1:27" ht="12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1:27" ht="12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1:27" ht="12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1:27" ht="12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1:27" ht="12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1:27" ht="12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1:27" ht="12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1:27" ht="12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1:27" ht="12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1:27" ht="12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1:27" ht="12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1:27" ht="12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1:27" ht="12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1:27" ht="12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1:27" ht="12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1:27" ht="12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1:27" ht="12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1:27" ht="12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1:27" ht="12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1:27" ht="12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1:27" ht="12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1:27" ht="12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1:27" ht="12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1:27" ht="12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1:27" ht="12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1:27" ht="12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1:27" ht="12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1:27" ht="12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1:27" ht="12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1:27" ht="12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1:27" ht="12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1:27" ht="12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1:27" ht="12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1:27" ht="12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1:27" ht="12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1:27" ht="12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1:27" ht="12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1:27" ht="12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1:27" ht="12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1:27" ht="12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1:27" ht="12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1:27" ht="12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1:27" ht="12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1:27" ht="12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1:27" ht="12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1:27" ht="12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1:27" ht="12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1:27" ht="12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1:27" ht="12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1:27" ht="12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1:27" ht="12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1:27" ht="12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1:27" ht="12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1:27" ht="12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1:27" ht="12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1:27" ht="12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1:27" ht="12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1:27" ht="12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1:27" ht="12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1:27" ht="12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1:27" ht="12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1:27" ht="12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1:27" ht="12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1:27" ht="12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1:27" ht="12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1:27" ht="12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1:27" ht="12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1:27" ht="12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1:27" ht="12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1:27" ht="12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1:27" ht="12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1:27" ht="12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1:27" ht="12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1:27" ht="12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1:27" ht="12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1:27" ht="12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1:27" ht="12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1:27" ht="12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1:27" ht="12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1:27" ht="12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1:27" ht="12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1:27" ht="12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1:27" ht="12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1:27" ht="12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1:27" ht="12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1:27" ht="12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1:27" ht="12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1:27" ht="12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1:27" ht="12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1:27" ht="12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1:27" ht="12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1:27" ht="12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1:27" ht="12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1:27" ht="12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1:27" ht="12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1:27" ht="12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1:27" ht="12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1:27" ht="12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1:27" ht="12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1:27" ht="12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1:27" ht="12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1:27" ht="12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1:27" ht="12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1:27" ht="12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1:27" ht="12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1:27" ht="12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1:27" ht="12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1:27" ht="12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1:27" ht="12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1:27" ht="12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1:27" ht="12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1:27" ht="12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1:27" ht="12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1:27" ht="12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1:27" ht="12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1:27" ht="12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1:27" ht="12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1:27" ht="12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1:27" ht="12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1:27" ht="12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1:27" ht="12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1:27" ht="12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1:27" ht="12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1:27" ht="12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1:27" ht="12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1:27" ht="12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1:27" ht="12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1:27" ht="12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1:27" ht="12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1:27" ht="12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1:27" ht="12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1:27" ht="12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1:27" ht="12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1:27" ht="12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1:27" ht="12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1:27" ht="12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1:27" ht="12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1:27" ht="12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1:27" ht="12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1:27" ht="12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1:27" ht="12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1:27" ht="12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1:27" ht="12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1:27" ht="12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1:27" ht="12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1:27" ht="12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1:27" ht="12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1:27" ht="12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1:27" ht="12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1:27" ht="12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1:27" ht="12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1:27" ht="12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1:27" ht="12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1:27" ht="12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1:27" ht="12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1:27" ht="12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1:27" ht="12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1:27" ht="12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1:27" ht="12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</sheetData>
  <sheetProtection/>
  <mergeCells count="35">
    <mergeCell ref="Y54:Z55"/>
    <mergeCell ref="U51:W51"/>
    <mergeCell ref="U50:W50"/>
    <mergeCell ref="U46:W46"/>
    <mergeCell ref="U47:W47"/>
    <mergeCell ref="U48:W48"/>
    <mergeCell ref="U49:W49"/>
    <mergeCell ref="U23:W23"/>
    <mergeCell ref="U43:W43"/>
    <mergeCell ref="U37:W37"/>
    <mergeCell ref="U38:W38"/>
    <mergeCell ref="U39:W39"/>
    <mergeCell ref="U40:W40"/>
    <mergeCell ref="U41:W41"/>
    <mergeCell ref="U42:W42"/>
    <mergeCell ref="U19:W19"/>
    <mergeCell ref="U30:W30"/>
    <mergeCell ref="U31:W31"/>
    <mergeCell ref="U12:W12"/>
    <mergeCell ref="U32:W32"/>
    <mergeCell ref="U22:W22"/>
    <mergeCell ref="U26:W26"/>
    <mergeCell ref="U27:W27"/>
    <mergeCell ref="U24:W24"/>
    <mergeCell ref="U25:W25"/>
    <mergeCell ref="U34:W34"/>
    <mergeCell ref="U33:W33"/>
    <mergeCell ref="A5:AA5"/>
    <mergeCell ref="U17:W17"/>
    <mergeCell ref="U18:W18"/>
    <mergeCell ref="U13:W13"/>
    <mergeCell ref="U8:W8"/>
    <mergeCell ref="U9:W9"/>
    <mergeCell ref="U10:W10"/>
    <mergeCell ref="U11:W11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4"/>
  <drawing r:id="rId3"/>
  <legacyDrawing r:id="rId2"/>
  <oleObjects>
    <oleObject progId="Word.Picture.8" shapeId="277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Hänninen</dc:creator>
  <cp:keywords/>
  <dc:description/>
  <cp:lastModifiedBy>Hanninen Kari Sallan kunta</cp:lastModifiedBy>
  <cp:lastPrinted>2009-01-08T10:07:55Z</cp:lastPrinted>
  <dcterms:created xsi:type="dcterms:W3CDTF">2000-02-01T16:40:19Z</dcterms:created>
  <dcterms:modified xsi:type="dcterms:W3CDTF">2018-02-07T06:26:12Z</dcterms:modified>
  <cp:category/>
  <cp:version/>
  <cp:contentType/>
  <cp:contentStatus/>
</cp:coreProperties>
</file>